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31筆51冊" sheetId="3" r:id="rId1"/>
    <sheet name="Wiley_17筆37冊" sheetId="4" r:id="rId2"/>
    <sheet name="DeGruyter_7筆7冊" sheetId="5" r:id="rId3"/>
    <sheet name="Taylor&amp;Francis_5筆5冊" sheetId="6" r:id="rId4"/>
    <sheet name="WorldScientific_2筆2冊" sheetId="7" r:id="rId5"/>
  </sheets>
  <definedNames>
    <definedName name="_xlnm._FilterDatabase" localSheetId="0" hidden="1">'31筆51冊'!$A$1:$P$33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O3" i="7"/>
  <c r="O2" i="7"/>
  <c r="G7" i="6"/>
  <c r="O6" i="6"/>
  <c r="O5" i="6"/>
  <c r="O4" i="6"/>
  <c r="O3" i="6"/>
  <c r="O2" i="6"/>
  <c r="G9" i="5"/>
  <c r="O8" i="5"/>
  <c r="O7" i="5"/>
  <c r="O6" i="5"/>
  <c r="O5" i="5"/>
  <c r="O4" i="5"/>
  <c r="O3" i="5"/>
  <c r="O2" i="5"/>
  <c r="G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G33" i="3" l="1"/>
</calcChain>
</file>

<file path=xl/sharedStrings.xml><?xml version="1.0" encoding="utf-8"?>
<sst xmlns="http://schemas.openxmlformats.org/spreadsheetml/2006/main" count="639" uniqueCount="181">
  <si>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</si>
  <si>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</si>
  <si>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</si>
  <si>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</si>
  <si>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</si>
  <si>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</si>
  <si>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</si>
  <si>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</si>
  <si>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</si>
  <si>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Arts &amp; Humanities &amp; Social Science</t>
  </si>
  <si>
    <t>Science &amp; Technology</t>
  </si>
  <si>
    <t>Duke University Press</t>
  </si>
  <si>
    <t>Princeton University Press</t>
  </si>
  <si>
    <t>Columbia University Press</t>
  </si>
  <si>
    <t>De|G Press</t>
  </si>
  <si>
    <t>CRC Press</t>
  </si>
  <si>
    <t>Chapman and Hall/CRC</t>
  </si>
  <si>
    <t>Spellman, Frank R.</t>
  </si>
  <si>
    <t>World Scientific</t>
  </si>
  <si>
    <t>Wiley</t>
  </si>
  <si>
    <t>Wiley-ISTE</t>
  </si>
  <si>
    <t>Wiley-Blackwell</t>
  </si>
  <si>
    <t>Wiley-IEEE Press</t>
  </si>
  <si>
    <r>
      <rPr>
        <sz val="10"/>
        <rFont val="新細明體"/>
        <family val="1"/>
        <charset val="136"/>
      </rPr>
      <t>無光碟附件</t>
    </r>
  </si>
  <si>
    <t>Ss &amp; A</t>
  </si>
  <si>
    <t>9781118978238</t>
  </si>
  <si>
    <t>The International Encyclopedia of Media Literacy</t>
  </si>
  <si>
    <t xml:space="preserve">Hobbs, Renee; Mihailidis, Paul </t>
  </si>
  <si>
    <t>M</t>
  </si>
  <si>
    <t>9781119000822</t>
  </si>
  <si>
    <t xml:space="preserve">Holland-Frei Cancer Medicine </t>
  </si>
  <si>
    <t>Bast, Robert C.</t>
    <phoneticPr fontId="1" type="noConversion"/>
  </si>
  <si>
    <t>9781118783764</t>
  </si>
  <si>
    <t xml:space="preserve">The International Encyclopedia of Media Effects </t>
    <phoneticPr fontId="8" type="noConversion"/>
  </si>
  <si>
    <t xml:space="preserve">Rossler, Patrick </t>
  </si>
  <si>
    <t>S &amp; T</t>
  </si>
  <si>
    <t>9781119468769</t>
  </si>
  <si>
    <t xml:space="preserve">Handbook of Pyrrolidone and Caprolactam Based Materials: Synthesis, Characterization and Industrial Applications </t>
    <phoneticPr fontId="8" type="noConversion"/>
  </si>
  <si>
    <t>M. Musa, Osama</t>
  </si>
  <si>
    <t>9781118635193</t>
  </si>
  <si>
    <t>A Companion to World Literature</t>
    <phoneticPr fontId="8" type="noConversion"/>
  </si>
  <si>
    <t>Seigneurie, Ken</t>
  </si>
  <si>
    <t>9781118396957</t>
  </si>
  <si>
    <t>The Encyclopedia of Medieval Literature in Britain</t>
    <phoneticPr fontId="8" type="noConversion"/>
  </si>
  <si>
    <t xml:space="preserve">Echard, Sian; Rouse, Robert; Fay, Jacqueline A.; Fulton, Helen; Rector, Geoff    </t>
  </si>
  <si>
    <t>9781118887226</t>
  </si>
  <si>
    <t xml:space="preserve">Mallgrave, Harry Francis; Payne, Alina; Eck, Caroline van; Jong, Sigrid De; Bressani, Martin; Contandriopoulos, Christina; Leatherbarrow, David; Eisenschmidt, Alexander       </t>
  </si>
  <si>
    <t>The Exponential Era: Strategies to Stay Ahead of the Curve in an Era of Chaotic Changes and Disruptive Forces</t>
    <phoneticPr fontId="1" type="noConversion"/>
  </si>
  <si>
    <t>Espindola, David</t>
    <phoneticPr fontId="1" type="noConversion"/>
  </si>
  <si>
    <t>Supply Chain Costing and Performance Management</t>
    <phoneticPr fontId="1" type="noConversion"/>
  </si>
  <si>
    <t>Cokins, Gary</t>
  </si>
  <si>
    <t>Self-Service Data Analytics and Governance for Managers</t>
  </si>
  <si>
    <t>Myers, Nathan E.</t>
    <phoneticPr fontId="1" type="noConversion"/>
  </si>
  <si>
    <t>Principles of Financial Modelling: Model Design and Best Practices Using Excel and VBA</t>
    <phoneticPr fontId="1" type="noConversion"/>
  </si>
  <si>
    <t>Rees, Michael</t>
  </si>
  <si>
    <t>Financial Information and Brand Value: Reflections, Challenges and Limitations</t>
  </si>
  <si>
    <t>Ach, Yves-Alain</t>
  </si>
  <si>
    <t>Work-life Advantage: Sustaining Regional Learning and Innovation</t>
  </si>
  <si>
    <t>James, Al</t>
  </si>
  <si>
    <t>What Everyone Needs to Know about Tax: An Introdution to the UK Tax System</t>
  </si>
  <si>
    <t>Hannam, James</t>
  </si>
  <si>
    <t>Disorder and Public Concern Around Globalization</t>
  </si>
  <si>
    <t>Amendola, Mario</t>
  </si>
  <si>
    <t>Semi-Riemannian Geometry: The Mathematical Language of General Relativity</t>
    <phoneticPr fontId="1" type="noConversion"/>
  </si>
  <si>
    <t>Newman, Stephen C.</t>
  </si>
  <si>
    <t>Ward, Garth G. F.</t>
    <phoneticPr fontId="1" type="noConversion"/>
  </si>
  <si>
    <t>Diaspora's Homeland: Modern China in the Age of Global Migration</t>
  </si>
  <si>
    <t>Chan, Shelly</t>
  </si>
  <si>
    <t>The Japanese Discovery of Chinese Fiction: The Water Margin and the Making of a National Canon</t>
  </si>
  <si>
    <t>Hedberg, William C.</t>
  </si>
  <si>
    <t>Small Wars, Big Data: The Information Revolution in Modern Conflict</t>
  </si>
  <si>
    <t>Berman, Eli ; Felter, Joseph H. ; Shapiro, Jacob N.</t>
  </si>
  <si>
    <t>Food on the Page: Cookbooks and American Culture</t>
  </si>
  <si>
    <t>Elias, Megan J.</t>
  </si>
  <si>
    <t>University of Pennsylvania Press</t>
  </si>
  <si>
    <t>Birkhäuser</t>
  </si>
  <si>
    <t>Power BI Data Analysis and Visualization</t>
  </si>
  <si>
    <t>Machiraju, Suren ; Gaurav, Suraj</t>
  </si>
  <si>
    <t>250 Things a Landscape Architect Should Know</t>
  </si>
  <si>
    <t>Introduction to Modeling and Simulation with MATLAB® and Python</t>
  </si>
  <si>
    <t>International Environmental Risk Management: A Systems Approach</t>
  </si>
  <si>
    <t>Surviving an OSHA Audit: A Management Guide</t>
  </si>
  <si>
    <t>Environmental Management of Air, Water, Agriculture, and Energy</t>
  </si>
  <si>
    <t>Energy and Environmental Outlook for South Asia</t>
  </si>
  <si>
    <t>Asif, Muhammad</t>
  </si>
  <si>
    <t>Mathematics Entertainment for the Millions</t>
  </si>
  <si>
    <r>
      <t xml:space="preserve">H19 </t>
    </r>
    <r>
      <rPr>
        <sz val="10"/>
        <rFont val="新細明體"/>
        <family val="1"/>
        <charset val="136"/>
      </rPr>
      <t>傳播學</t>
    </r>
    <phoneticPr fontId="8" type="noConversion"/>
  </si>
  <si>
    <r>
      <t xml:space="preserve">E02 </t>
    </r>
    <r>
      <rPr>
        <sz val="10"/>
        <rFont val="新細明體"/>
        <family val="1"/>
        <charset val="136"/>
      </rPr>
      <t>化學工程</t>
    </r>
    <phoneticPr fontId="8" type="noConversion"/>
  </si>
  <si>
    <r>
      <t xml:space="preserve">H06 </t>
    </r>
    <r>
      <rPr>
        <sz val="10"/>
        <rFont val="新細明體"/>
        <family val="1"/>
        <charset val="136"/>
      </rPr>
      <t>歷史學</t>
    </r>
    <phoneticPr fontId="8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</si>
  <si>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  <phoneticPr fontId="8" type="noConversion"/>
  </si>
  <si>
    <t>The Companions to the History of Architecture</t>
    <phoneticPr fontId="8" type="noConversion"/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</si>
  <si>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</si>
  <si>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</si>
  <si>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</si>
  <si>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</si>
  <si>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Effective Project Management: Guidance and Checklists for Engineering and Construction</t>
    <phoneticPr fontId="1" type="noConversion"/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</si>
  <si>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</si>
  <si>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</si>
  <si>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</si>
  <si>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t>Adrian Frutiger-Typefaces: The Complete Works</t>
    <phoneticPr fontId="1" type="noConversion"/>
  </si>
  <si>
    <t>Osterer, Heidrun; Stamm, Philipp; the Swiss Foundation Type and Typography</t>
    <phoneticPr fontId="7" type="noConversion"/>
  </si>
  <si>
    <r>
      <t xml:space="preserve">E08 </t>
    </r>
    <r>
      <rPr>
        <sz val="10"/>
        <rFont val="新細明體"/>
        <family val="1"/>
        <charset val="136"/>
      </rPr>
      <t>資訊</t>
    </r>
  </si>
  <si>
    <t>Ivers, B. Cannon</t>
    <phoneticPr fontId="1" type="noConversion"/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</si>
  <si>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</si>
  <si>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Gordon, Steven I.; Guilfoos, Brian</t>
    <phoneticPr fontId="1" type="noConversion"/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</si>
  <si>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</si>
  <si>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Woellner, Robert A.; Voorhees, John; Bell, Christopher L.</t>
    <phoneticPr fontId="1" type="noConversion"/>
  </si>
  <si>
    <t>Vasel-Be-Hagh, Ahmad; Ting, David S.K.</t>
    <phoneticPr fontId="1" type="noConversion"/>
  </si>
  <si>
    <r>
      <t xml:space="preserve">E10 </t>
    </r>
    <r>
      <rPr>
        <sz val="10"/>
        <rFont val="新細明體"/>
        <family val="1"/>
        <charset val="136"/>
      </rPr>
      <t>能源科技</t>
    </r>
  </si>
  <si>
    <t>Posamentier, Alfred S.</t>
    <phoneticPr fontId="1" type="noConversion"/>
  </si>
  <si>
    <t>Invariants and Pictures: Low-dimensional Topology and Combinatorial Group Theory</t>
    <phoneticPr fontId="1" type="noConversion"/>
  </si>
  <si>
    <t>Manturov, Vassily Olegovich; Fedoseev, Denis; Kim, Seongjeong; Nikonov, Igor</t>
    <phoneticPr fontId="4" type="noConversion"/>
  </si>
  <si>
    <t>9781119746546</t>
  </si>
  <si>
    <t>9781119793663</t>
  </si>
  <si>
    <t>9781119773320</t>
  </si>
  <si>
    <t>9781118903933</t>
  </si>
  <si>
    <t>9781119804208</t>
  </si>
  <si>
    <t>9781118944806</t>
  </si>
  <si>
    <t>9781119375821</t>
  </si>
  <si>
    <t>9781119612568</t>
  </si>
  <si>
    <t>9781119517566</t>
  </si>
  <si>
    <t>9781119469322</t>
  </si>
  <si>
    <t>9780822372035</t>
  </si>
  <si>
    <t>9780231550260</t>
  </si>
  <si>
    <t>9781400890118</t>
  </si>
  <si>
    <t>9780812294033</t>
  </si>
  <si>
    <t>9783035623635</t>
  </si>
  <si>
    <t>9781547400720</t>
  </si>
  <si>
    <t>9783035623369</t>
  </si>
  <si>
    <t>9781315151748</t>
  </si>
  <si>
    <t>9781315166681</t>
  </si>
  <si>
    <t>9781003127734</t>
  </si>
  <si>
    <t>9780429196607</t>
  </si>
  <si>
    <t>9781003131878</t>
  </si>
  <si>
    <t>9789811219290</t>
  </si>
  <si>
    <t>9789811220128</t>
  </si>
  <si>
    <t>Taylor&amp;Francis</t>
  </si>
  <si>
    <t>DeGruyter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</si>
  <si>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</si>
  <si>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細明體"/>
        <family val="3"/>
        <charset val="136"/>
      </rPr>
      <t>平台</t>
    </r>
    <phoneticPr fontId="1" type="noConversion"/>
  </si>
  <si>
    <r>
      <rPr>
        <sz val="10"/>
        <rFont val="新細明體"/>
        <family val="1"/>
        <charset val="136"/>
      </rPr>
      <t>備註</t>
    </r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</si>
  <si>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</si>
  <si>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</si>
  <si>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</si>
  <si>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  <phoneticPr fontId="8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</si>
  <si>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</si>
  <si>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t>URL</t>
    <phoneticPr fontId="1" type="noConversion"/>
  </si>
  <si>
    <t>https://onlinelibrary.wiley.com/doi/book/10.1002/9781118978238</t>
  </si>
  <si>
    <t>https://onlinelibrary.wiley.com/doi/book/10.1002/9781119000822</t>
  </si>
  <si>
    <t>https://onlinelibrary.wiley.com/doi/book/10.1002/9781118783764</t>
  </si>
  <si>
    <t>https://onlinelibrary.wiley.com/doi/book/10.1002/9781119468769</t>
  </si>
  <si>
    <t>https://onlinelibrary.wiley.com/doi/book/10.1002/9781118635193</t>
  </si>
  <si>
    <t>https://onlinelibrary.wiley.com/doi/book/10.1002/9781118396957</t>
  </si>
  <si>
    <t>https://onlinelibrary.wiley.com/doi/book/10.1002/9781118887226</t>
  </si>
  <si>
    <t>https://onlinelibrary.wiley.com/doi/book/10.1002/9781119746546</t>
  </si>
  <si>
    <t>https://onlinelibrary.wiley.com/doi/book/10.1002/9781119793663</t>
  </si>
  <si>
    <t>https://onlinelibrary.wiley.com/doi/book/10.1002/9781119773320</t>
  </si>
  <si>
    <t>https://onlinelibrary.wiley.com/doi/book/10.1002/9781118903933</t>
  </si>
  <si>
    <t>https://onlinelibrary.wiley.com/doi/book/10.1002/9781119804208</t>
  </si>
  <si>
    <t>https://onlinelibrary.wiley.com/doi/book/10.1002/9781118944806</t>
  </si>
  <si>
    <t>https://onlinelibrary.wiley.com/doi/book/10.1002/9781119375821</t>
  </si>
  <si>
    <t>https://onlinelibrary.wiley.com/doi/book/10.1002/9781119612568</t>
  </si>
  <si>
    <t>https://onlinelibrary.wiley.com/doi/book/10.1002/9781119517566</t>
  </si>
  <si>
    <t>https://onlinelibrary.wiley.com/doi/book/10.1002/9781119469322</t>
  </si>
  <si>
    <t>http://www.degruyter.com/isbn/9780822372035</t>
  </si>
  <si>
    <t>http://www.degruyter.com/isbn/9780231550260</t>
  </si>
  <si>
    <t>http://www.degruyter.com/isbn/9781400890118</t>
  </si>
  <si>
    <t>http://www.degruyter.com/isbn/9780812294033</t>
  </si>
  <si>
    <t>http://www.degruyter.com/isbn/9783035623635</t>
  </si>
  <si>
    <t>http://www.degruyter.com/isbn/9781547400720</t>
  </si>
  <si>
    <t>http://www.degruyter.com/isbn/9783035623369</t>
  </si>
  <si>
    <t>https://www.taylorfrancis.com/books/9781315151748</t>
  </si>
  <si>
    <t>https://www.taylorfrancis.com/books/9781315166681</t>
  </si>
  <si>
    <t>https://www.taylorfrancis.com/books/9781003127734</t>
  </si>
  <si>
    <t>https://www.taylorfrancis.com/books/9780429196607</t>
  </si>
  <si>
    <t>https://www.taylorfrancis.com/books/9781003131878</t>
  </si>
  <si>
    <t>https://www.worldscientific.com/worldscibooks/10.1142/11795#t=toc</t>
  </si>
  <si>
    <t>https://www.worldscientific.com/worldscibooks/10.1142/11821#t=toc</t>
  </si>
  <si>
    <t>DeGruyter</t>
    <phoneticPr fontId="1" type="noConversion"/>
  </si>
  <si>
    <t>Taylor&amp;Francis</t>
    <phoneticPr fontId="1" type="noConversion"/>
  </si>
  <si>
    <t>World Scientific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</si>
</sst>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#######"/>
    <numFmt numFmtId="177" formatCode="0_);[Red]\(0\)"/>
    <numFmt numFmtId="178" formatCode="#,##0_ 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Wawati TC"/>
      <family val="1"/>
    </font>
    <font>
      <sz val="10"/>
      <name val="細明體"/>
      <family val="3"/>
      <charset val="136"/>
    </font>
    <font>
      <sz val="1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0" fillId="0" borderId="1" xfId="4" applyFont="1" applyBorder="1" applyAlignment="1">
      <alignment horizontal="center" vertical="center"/>
    </xf>
    <xf numFmtId="49" fontId="10" fillId="0" borderId="1" xfId="5" applyNumberFormat="1" applyFont="1" applyBorder="1" applyAlignment="1">
      <alignment horizontal="left" vertical="center"/>
    </xf>
    <xf numFmtId="0" fontId="10" fillId="0" borderId="1" xfId="5" applyNumberFormat="1" applyFont="1" applyBorder="1" applyAlignment="1">
      <alignment horizontal="center" vertical="center"/>
    </xf>
    <xf numFmtId="176" fontId="10" fillId="0" borderId="1" xfId="5" quotePrefix="1" applyNumberFormat="1" applyFont="1" applyBorder="1" applyAlignment="1">
      <alignment horizontal="center" vertical="center"/>
    </xf>
    <xf numFmtId="38" fontId="10" fillId="0" borderId="1" xfId="5" applyNumberFormat="1" applyFont="1" applyBorder="1" applyAlignment="1">
      <alignment horizontal="center" vertical="center"/>
    </xf>
    <xf numFmtId="49" fontId="10" fillId="0" borderId="1" xfId="5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4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left" vertical="center"/>
    </xf>
    <xf numFmtId="0" fontId="10" fillId="0" borderId="1" xfId="5" applyNumberFormat="1" applyFont="1" applyFill="1" applyBorder="1" applyAlignment="1">
      <alignment horizontal="center" vertical="center"/>
    </xf>
    <xf numFmtId="176" fontId="10" fillId="0" borderId="1" xfId="5" quotePrefix="1" applyNumberFormat="1" applyFont="1" applyFill="1" applyBorder="1" applyAlignment="1">
      <alignment horizontal="center" vertical="center"/>
    </xf>
    <xf numFmtId="38" fontId="10" fillId="0" borderId="1" xfId="5" applyNumberFormat="1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76" fontId="10" fillId="0" borderId="1" xfId="5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Alignment="1" applyProtection="1">
      <alignment horizontal="right" vertical="center"/>
      <protection locked="0"/>
    </xf>
    <xf numFmtId="178" fontId="12" fillId="0" borderId="0" xfId="0" applyNumberFormat="1" applyFont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0" fontId="14" fillId="0" borderId="1" xfId="6" applyNumberFormat="1" applyFont="1" applyBorder="1" applyAlignment="1">
      <alignment horizontal="left" vertical="center"/>
    </xf>
  </cellXfs>
  <cellStyles count="7">
    <cellStyle name="Normal 2" xfId="1"/>
    <cellStyle name="一般" xfId="0" builtinId="0"/>
    <cellStyle name="一般 2" xfId="3"/>
    <cellStyle name="一般 2 2" xfId="4"/>
    <cellStyle name="一般 2 3" xfId="2"/>
    <cellStyle name="一般 4" xfId="5"/>
    <cellStyle name="超連結" xfId="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Normal="100" workbookViewId="0">
      <selection activeCell="O38" sqref="O38"/>
    </sheetView>
  </sheetViews>
  <sheetFormatPr defaultRowHeight="15.75"/>
  <cols>
    <col min="1" max="1" width="5.5" style="23" customWidth="1"/>
    <col min="2" max="2" width="8" style="23" customWidth="1"/>
    <col min="3" max="3" width="8.75" style="23" customWidth="1"/>
    <col min="4" max="4" width="14" style="24" customWidth="1"/>
    <col min="5" max="5" width="14" style="23" customWidth="1"/>
    <col min="6" max="6" width="34.375" style="36" customWidth="1"/>
    <col min="7" max="8" width="4.75" style="23" bestFit="1" customWidth="1"/>
    <col min="9" max="9" width="12.5" style="26" customWidth="1"/>
    <col min="10" max="10" width="8.25" style="26" customWidth="1"/>
    <col min="11" max="11" width="6.75" style="23" customWidth="1"/>
    <col min="12" max="12" width="9.625" style="23" customWidth="1"/>
    <col min="13" max="13" width="11.625" style="23" customWidth="1"/>
    <col min="14" max="14" width="5.25" style="26" customWidth="1"/>
    <col min="15" max="15" width="50" style="24" customWidth="1"/>
    <col min="16" max="16" width="52.25" style="37" hidden="1" customWidth="1"/>
    <col min="17" max="16384" width="9" style="8"/>
  </cols>
  <sheetData>
    <row r="1" spans="1:16">
      <c r="A1" s="28" t="s">
        <v>138</v>
      </c>
      <c r="B1" s="28" t="s">
        <v>0</v>
      </c>
      <c r="C1" s="28" t="s">
        <v>1</v>
      </c>
      <c r="D1" s="29" t="s">
        <v>142</v>
      </c>
      <c r="E1" s="30" t="s">
        <v>143</v>
      </c>
      <c r="F1" s="31" t="s">
        <v>2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7</v>
      </c>
      <c r="L1" s="28" t="s">
        <v>8</v>
      </c>
      <c r="M1" s="28" t="s">
        <v>139</v>
      </c>
      <c r="N1" s="28" t="s">
        <v>140</v>
      </c>
      <c r="O1" s="28" t="s">
        <v>146</v>
      </c>
      <c r="P1" s="28" t="s">
        <v>146</v>
      </c>
    </row>
    <row r="2" spans="1:16">
      <c r="A2" s="1">
        <v>1</v>
      </c>
      <c r="B2" s="2" t="s">
        <v>24</v>
      </c>
      <c r="C2" s="2" t="s">
        <v>86</v>
      </c>
      <c r="D2" s="3" t="s">
        <v>25</v>
      </c>
      <c r="E2" s="4">
        <v>9781118978245</v>
      </c>
      <c r="F2" s="2" t="s">
        <v>26</v>
      </c>
      <c r="G2" s="5">
        <v>2</v>
      </c>
      <c r="H2" s="6">
        <v>1</v>
      </c>
      <c r="I2" s="2" t="s">
        <v>27</v>
      </c>
      <c r="J2" s="2" t="s">
        <v>21</v>
      </c>
      <c r="K2" s="6">
        <v>2019</v>
      </c>
      <c r="L2" s="6" t="s">
        <v>23</v>
      </c>
      <c r="M2" s="6" t="s">
        <v>19</v>
      </c>
      <c r="N2" s="2"/>
      <c r="O2" s="38" t="str">
        <f>HYPERLINK(P2)</f>
        <v>https://onlinelibrary.wiley.com/doi/book/10.1002/9781118978238</v>
      </c>
      <c r="P2" s="7" t="s">
        <v>147</v>
      </c>
    </row>
    <row r="3" spans="1:16" s="15" customFormat="1">
      <c r="A3" s="9">
        <v>2</v>
      </c>
      <c r="B3" s="10" t="s">
        <v>28</v>
      </c>
      <c r="C3" s="10" t="s">
        <v>89</v>
      </c>
      <c r="D3" s="11" t="s">
        <v>29</v>
      </c>
      <c r="E3" s="12">
        <v>9781118934692</v>
      </c>
      <c r="F3" s="10" t="s">
        <v>30</v>
      </c>
      <c r="G3" s="13">
        <v>1</v>
      </c>
      <c r="H3" s="14">
        <v>9</v>
      </c>
      <c r="I3" s="10" t="s">
        <v>31</v>
      </c>
      <c r="J3" s="10" t="s">
        <v>21</v>
      </c>
      <c r="K3" s="14">
        <v>2017</v>
      </c>
      <c r="L3" s="14" t="s">
        <v>23</v>
      </c>
      <c r="M3" s="14" t="s">
        <v>19</v>
      </c>
      <c r="N3" s="10"/>
      <c r="O3" s="38" t="str">
        <f t="shared" ref="O3:O32" si="0">HYPERLINK(P3)</f>
        <v>https://onlinelibrary.wiley.com/doi/book/10.1002/9781119000822</v>
      </c>
      <c r="P3" s="7" t="s">
        <v>148</v>
      </c>
    </row>
    <row r="4" spans="1:16">
      <c r="A4" s="1">
        <v>3</v>
      </c>
      <c r="B4" s="2" t="s">
        <v>24</v>
      </c>
      <c r="C4" s="2" t="s">
        <v>86</v>
      </c>
      <c r="D4" s="3" t="s">
        <v>32</v>
      </c>
      <c r="E4" s="4">
        <v>9781118784044</v>
      </c>
      <c r="F4" s="2" t="s">
        <v>33</v>
      </c>
      <c r="G4" s="5">
        <v>4</v>
      </c>
      <c r="H4" s="6">
        <v>1</v>
      </c>
      <c r="I4" s="2" t="s">
        <v>34</v>
      </c>
      <c r="J4" s="2" t="s">
        <v>21</v>
      </c>
      <c r="K4" s="6">
        <v>2017</v>
      </c>
      <c r="L4" s="6" t="s">
        <v>23</v>
      </c>
      <c r="M4" s="6" t="s">
        <v>19</v>
      </c>
      <c r="N4" s="2"/>
      <c r="O4" s="38" t="str">
        <f t="shared" si="0"/>
        <v>https://onlinelibrary.wiley.com/doi/book/10.1002/9781118783764</v>
      </c>
      <c r="P4" s="7" t="s">
        <v>149</v>
      </c>
    </row>
    <row r="5" spans="1:16">
      <c r="A5" s="1">
        <v>4</v>
      </c>
      <c r="B5" s="2" t="s">
        <v>35</v>
      </c>
      <c r="C5" s="2" t="s">
        <v>87</v>
      </c>
      <c r="D5" s="3" t="s">
        <v>36</v>
      </c>
      <c r="E5" s="4">
        <v>9781119468738</v>
      </c>
      <c r="F5" s="2" t="s">
        <v>37</v>
      </c>
      <c r="G5" s="5">
        <v>6</v>
      </c>
      <c r="H5" s="6">
        <v>1</v>
      </c>
      <c r="I5" s="2" t="s">
        <v>38</v>
      </c>
      <c r="J5" s="2" t="s">
        <v>21</v>
      </c>
      <c r="K5" s="6">
        <v>2021</v>
      </c>
      <c r="L5" s="6" t="s">
        <v>23</v>
      </c>
      <c r="M5" s="6" t="s">
        <v>19</v>
      </c>
      <c r="N5" s="2"/>
      <c r="O5" s="38" t="str">
        <f t="shared" si="0"/>
        <v>https://onlinelibrary.wiley.com/doi/book/10.1002/9781119468769</v>
      </c>
      <c r="P5" s="7" t="s">
        <v>150</v>
      </c>
    </row>
    <row r="6" spans="1:16">
      <c r="A6" s="1">
        <v>5</v>
      </c>
      <c r="B6" s="2" t="s">
        <v>24</v>
      </c>
      <c r="C6" s="2" t="s">
        <v>144</v>
      </c>
      <c r="D6" s="3" t="s">
        <v>39</v>
      </c>
      <c r="E6" s="16">
        <v>9781118993187</v>
      </c>
      <c r="F6" s="2" t="s">
        <v>40</v>
      </c>
      <c r="G6" s="5">
        <v>6</v>
      </c>
      <c r="H6" s="6">
        <v>1</v>
      </c>
      <c r="I6" s="2" t="s">
        <v>41</v>
      </c>
      <c r="J6" s="2" t="s">
        <v>21</v>
      </c>
      <c r="K6" s="6">
        <v>2020</v>
      </c>
      <c r="L6" s="6" t="s">
        <v>23</v>
      </c>
      <c r="M6" s="6" t="s">
        <v>19</v>
      </c>
      <c r="N6" s="2"/>
      <c r="O6" s="38" t="str">
        <f t="shared" si="0"/>
        <v>https://onlinelibrary.wiley.com/doi/book/10.1002/9781118635193</v>
      </c>
      <c r="P6" s="7" t="s">
        <v>151</v>
      </c>
    </row>
    <row r="7" spans="1:16">
      <c r="A7" s="1">
        <v>6</v>
      </c>
      <c r="B7" s="2" t="s">
        <v>24</v>
      </c>
      <c r="C7" s="2" t="s">
        <v>144</v>
      </c>
      <c r="D7" s="3" t="s">
        <v>42</v>
      </c>
      <c r="E7" s="16">
        <v>9781118396988</v>
      </c>
      <c r="F7" s="2" t="s">
        <v>43</v>
      </c>
      <c r="G7" s="5">
        <v>4</v>
      </c>
      <c r="H7" s="6">
        <v>1</v>
      </c>
      <c r="I7" s="2" t="s">
        <v>44</v>
      </c>
      <c r="J7" s="2" t="s">
        <v>21</v>
      </c>
      <c r="K7" s="6">
        <v>2017</v>
      </c>
      <c r="L7" s="6" t="s">
        <v>23</v>
      </c>
      <c r="M7" s="6" t="s">
        <v>19</v>
      </c>
      <c r="N7" s="2"/>
      <c r="O7" s="38" t="str">
        <f t="shared" si="0"/>
        <v>https://onlinelibrary.wiley.com/doi/book/10.1002/9781118396957</v>
      </c>
      <c r="P7" s="7" t="s">
        <v>152</v>
      </c>
    </row>
    <row r="8" spans="1:16" s="15" customFormat="1">
      <c r="A8" s="9">
        <v>7</v>
      </c>
      <c r="B8" s="10" t="s">
        <v>24</v>
      </c>
      <c r="C8" s="10" t="s">
        <v>88</v>
      </c>
      <c r="D8" s="11" t="s">
        <v>45</v>
      </c>
      <c r="E8" s="12">
        <v>9781444338515</v>
      </c>
      <c r="F8" s="10" t="s">
        <v>90</v>
      </c>
      <c r="G8" s="13">
        <v>4</v>
      </c>
      <c r="H8" s="14">
        <v>1</v>
      </c>
      <c r="I8" s="10" t="s">
        <v>46</v>
      </c>
      <c r="J8" s="10" t="s">
        <v>21</v>
      </c>
      <c r="K8" s="14">
        <v>2017</v>
      </c>
      <c r="L8" s="14" t="s">
        <v>23</v>
      </c>
      <c r="M8" s="6" t="s">
        <v>19</v>
      </c>
      <c r="N8" s="10"/>
      <c r="O8" s="38" t="str">
        <f t="shared" si="0"/>
        <v>https://onlinelibrary.wiley.com/doi/book/10.1002/9781118887226</v>
      </c>
      <c r="P8" s="7" t="s">
        <v>153</v>
      </c>
    </row>
    <row r="9" spans="1:16">
      <c r="A9" s="1">
        <v>8</v>
      </c>
      <c r="B9" s="32" t="s">
        <v>9</v>
      </c>
      <c r="C9" s="32" t="s">
        <v>145</v>
      </c>
      <c r="D9" s="17" t="s">
        <v>112</v>
      </c>
      <c r="E9" s="18">
        <v>9781119814047</v>
      </c>
      <c r="F9" s="32" t="s">
        <v>47</v>
      </c>
      <c r="G9" s="19">
        <v>1</v>
      </c>
      <c r="H9" s="19">
        <v>1</v>
      </c>
      <c r="I9" s="32" t="s">
        <v>48</v>
      </c>
      <c r="J9" s="32" t="s">
        <v>22</v>
      </c>
      <c r="K9" s="19">
        <v>2021</v>
      </c>
      <c r="L9" s="19" t="s">
        <v>23</v>
      </c>
      <c r="M9" s="6" t="s">
        <v>19</v>
      </c>
      <c r="N9" s="32"/>
      <c r="O9" s="38" t="str">
        <f t="shared" si="0"/>
        <v>https://onlinelibrary.wiley.com/doi/book/10.1002/9781119746546</v>
      </c>
      <c r="P9" s="7" t="s">
        <v>154</v>
      </c>
    </row>
    <row r="10" spans="1:16">
      <c r="A10" s="1">
        <v>9</v>
      </c>
      <c r="B10" s="32" t="s">
        <v>9</v>
      </c>
      <c r="C10" s="32" t="s">
        <v>145</v>
      </c>
      <c r="D10" s="17" t="s">
        <v>113</v>
      </c>
      <c r="E10" s="18">
        <v>9781119793632</v>
      </c>
      <c r="F10" s="32" t="s">
        <v>49</v>
      </c>
      <c r="G10" s="19">
        <v>1</v>
      </c>
      <c r="H10" s="19">
        <v>2</v>
      </c>
      <c r="I10" s="32" t="s">
        <v>50</v>
      </c>
      <c r="J10" s="32" t="s">
        <v>19</v>
      </c>
      <c r="K10" s="19">
        <v>2021</v>
      </c>
      <c r="L10" s="19" t="s">
        <v>23</v>
      </c>
      <c r="M10" s="6" t="s">
        <v>19</v>
      </c>
      <c r="N10" s="32"/>
      <c r="O10" s="38" t="str">
        <f t="shared" si="0"/>
        <v>https://onlinelibrary.wiley.com/doi/book/10.1002/9781119793663</v>
      </c>
      <c r="P10" s="7" t="s">
        <v>155</v>
      </c>
    </row>
    <row r="11" spans="1:16">
      <c r="A11" s="1">
        <v>10</v>
      </c>
      <c r="B11" s="32" t="s">
        <v>9</v>
      </c>
      <c r="C11" s="32" t="s">
        <v>145</v>
      </c>
      <c r="D11" s="17" t="s">
        <v>114</v>
      </c>
      <c r="E11" s="18">
        <v>9781119773290</v>
      </c>
      <c r="F11" s="32" t="s">
        <v>51</v>
      </c>
      <c r="G11" s="19">
        <v>1</v>
      </c>
      <c r="H11" s="19">
        <v>1</v>
      </c>
      <c r="I11" s="32" t="s">
        <v>52</v>
      </c>
      <c r="J11" s="32" t="s">
        <v>19</v>
      </c>
      <c r="K11" s="19">
        <v>2021</v>
      </c>
      <c r="L11" s="19" t="s">
        <v>23</v>
      </c>
      <c r="M11" s="6" t="s">
        <v>19</v>
      </c>
      <c r="N11" s="32"/>
      <c r="O11" s="38" t="str">
        <f t="shared" si="0"/>
        <v>https://onlinelibrary.wiley.com/doi/book/10.1002/9781119773320</v>
      </c>
      <c r="P11" s="7" t="s">
        <v>156</v>
      </c>
    </row>
    <row r="12" spans="1:16">
      <c r="A12" s="1">
        <v>11</v>
      </c>
      <c r="B12" s="32" t="s">
        <v>9</v>
      </c>
      <c r="C12" s="32" t="s">
        <v>91</v>
      </c>
      <c r="D12" s="17" t="s">
        <v>115</v>
      </c>
      <c r="E12" s="18">
        <v>9781118904015</v>
      </c>
      <c r="F12" s="32" t="s">
        <v>53</v>
      </c>
      <c r="G12" s="19">
        <v>1</v>
      </c>
      <c r="H12" s="19">
        <v>1</v>
      </c>
      <c r="I12" s="32" t="s">
        <v>54</v>
      </c>
      <c r="J12" s="32" t="s">
        <v>19</v>
      </c>
      <c r="K12" s="19">
        <v>2018</v>
      </c>
      <c r="L12" s="19" t="s">
        <v>23</v>
      </c>
      <c r="M12" s="6" t="s">
        <v>19</v>
      </c>
      <c r="N12" s="32"/>
      <c r="O12" s="38" t="str">
        <f t="shared" si="0"/>
        <v>https://onlinelibrary.wiley.com/doi/book/10.1002/9781118903933</v>
      </c>
      <c r="P12" s="7" t="s">
        <v>157</v>
      </c>
    </row>
    <row r="13" spans="1:16">
      <c r="A13" s="1">
        <v>12</v>
      </c>
      <c r="B13" s="32" t="s">
        <v>9</v>
      </c>
      <c r="C13" s="32" t="s">
        <v>145</v>
      </c>
      <c r="D13" s="17" t="s">
        <v>116</v>
      </c>
      <c r="E13" s="18">
        <v>9781786305671</v>
      </c>
      <c r="F13" s="32" t="s">
        <v>55</v>
      </c>
      <c r="G13" s="19">
        <v>1</v>
      </c>
      <c r="H13" s="19">
        <v>1</v>
      </c>
      <c r="I13" s="32" t="s">
        <v>56</v>
      </c>
      <c r="J13" s="32" t="s">
        <v>20</v>
      </c>
      <c r="K13" s="19">
        <v>2020</v>
      </c>
      <c r="L13" s="19" t="s">
        <v>23</v>
      </c>
      <c r="M13" s="6" t="s">
        <v>19</v>
      </c>
      <c r="N13" s="32"/>
      <c r="O13" s="38" t="str">
        <f t="shared" si="0"/>
        <v>https://onlinelibrary.wiley.com/doi/book/10.1002/9781119804208</v>
      </c>
      <c r="P13" s="7" t="s">
        <v>158</v>
      </c>
    </row>
    <row r="14" spans="1:16">
      <c r="A14" s="1">
        <v>13</v>
      </c>
      <c r="B14" s="32" t="s">
        <v>9</v>
      </c>
      <c r="C14" s="32" t="s">
        <v>92</v>
      </c>
      <c r="D14" s="17" t="s">
        <v>117</v>
      </c>
      <c r="E14" s="18">
        <v>9781118944844</v>
      </c>
      <c r="F14" s="32" t="s">
        <v>57</v>
      </c>
      <c r="G14" s="19">
        <v>1</v>
      </c>
      <c r="H14" s="19">
        <v>1</v>
      </c>
      <c r="I14" s="32" t="s">
        <v>58</v>
      </c>
      <c r="J14" s="32" t="s">
        <v>19</v>
      </c>
      <c r="K14" s="19">
        <v>2018</v>
      </c>
      <c r="L14" s="19" t="s">
        <v>23</v>
      </c>
      <c r="M14" s="6" t="s">
        <v>19</v>
      </c>
      <c r="N14" s="32"/>
      <c r="O14" s="38" t="str">
        <f t="shared" si="0"/>
        <v>https://onlinelibrary.wiley.com/doi/book/10.1002/9781118944806</v>
      </c>
      <c r="P14" s="7" t="s">
        <v>159</v>
      </c>
    </row>
    <row r="15" spans="1:16">
      <c r="A15" s="1">
        <v>14</v>
      </c>
      <c r="B15" s="32" t="s">
        <v>9</v>
      </c>
      <c r="C15" s="32" t="s">
        <v>91</v>
      </c>
      <c r="D15" s="17" t="s">
        <v>118</v>
      </c>
      <c r="E15" s="18">
        <v>9781119375784</v>
      </c>
      <c r="F15" s="32" t="s">
        <v>59</v>
      </c>
      <c r="G15" s="19">
        <v>1</v>
      </c>
      <c r="H15" s="19">
        <v>1</v>
      </c>
      <c r="I15" s="32" t="s">
        <v>60</v>
      </c>
      <c r="J15" s="32" t="s">
        <v>19</v>
      </c>
      <c r="K15" s="19">
        <v>2017</v>
      </c>
      <c r="L15" s="19" t="s">
        <v>23</v>
      </c>
      <c r="M15" s="6" t="s">
        <v>19</v>
      </c>
      <c r="N15" s="32"/>
      <c r="O15" s="38" t="str">
        <f t="shared" si="0"/>
        <v>https://onlinelibrary.wiley.com/doi/book/10.1002/9781119375821</v>
      </c>
      <c r="P15" s="7" t="s">
        <v>160</v>
      </c>
    </row>
    <row r="16" spans="1:16">
      <c r="A16" s="1">
        <v>15</v>
      </c>
      <c r="B16" s="32" t="s">
        <v>9</v>
      </c>
      <c r="C16" s="32" t="s">
        <v>145</v>
      </c>
      <c r="D16" s="17" t="s">
        <v>119</v>
      </c>
      <c r="E16" s="18">
        <v>9781786304056</v>
      </c>
      <c r="F16" s="32" t="s">
        <v>61</v>
      </c>
      <c r="G16" s="19">
        <v>1</v>
      </c>
      <c r="H16" s="19">
        <v>1</v>
      </c>
      <c r="I16" s="32" t="s">
        <v>62</v>
      </c>
      <c r="J16" s="32" t="s">
        <v>20</v>
      </c>
      <c r="K16" s="19">
        <v>2019</v>
      </c>
      <c r="L16" s="19" t="s">
        <v>23</v>
      </c>
      <c r="M16" s="6" t="s">
        <v>19</v>
      </c>
      <c r="N16" s="32"/>
      <c r="O16" s="38" t="str">
        <f t="shared" si="0"/>
        <v>https://onlinelibrary.wiley.com/doi/book/10.1002/9781119612568</v>
      </c>
      <c r="P16" s="7" t="s">
        <v>161</v>
      </c>
    </row>
    <row r="17" spans="1:16">
      <c r="A17" s="1">
        <v>16</v>
      </c>
      <c r="B17" s="32" t="s">
        <v>10</v>
      </c>
      <c r="C17" s="32" t="s">
        <v>93</v>
      </c>
      <c r="D17" s="17" t="s">
        <v>120</v>
      </c>
      <c r="E17" s="18">
        <v>9781119517535</v>
      </c>
      <c r="F17" s="32" t="s">
        <v>63</v>
      </c>
      <c r="G17" s="19">
        <v>1</v>
      </c>
      <c r="H17" s="19">
        <v>1</v>
      </c>
      <c r="I17" s="32" t="s">
        <v>64</v>
      </c>
      <c r="J17" s="32" t="s">
        <v>19</v>
      </c>
      <c r="K17" s="19">
        <v>2019</v>
      </c>
      <c r="L17" s="19" t="s">
        <v>23</v>
      </c>
      <c r="M17" s="6" t="s">
        <v>19</v>
      </c>
      <c r="N17" s="32"/>
      <c r="O17" s="38" t="str">
        <f t="shared" si="0"/>
        <v>https://onlinelibrary.wiley.com/doi/book/10.1002/9781119517566</v>
      </c>
      <c r="P17" s="7" t="s">
        <v>162</v>
      </c>
    </row>
    <row r="18" spans="1:16" s="15" customFormat="1">
      <c r="A18" s="9">
        <v>17</v>
      </c>
      <c r="B18" s="33" t="s">
        <v>10</v>
      </c>
      <c r="C18" s="33" t="s">
        <v>94</v>
      </c>
      <c r="D18" s="20" t="s">
        <v>121</v>
      </c>
      <c r="E18" s="21">
        <v>9781119469445</v>
      </c>
      <c r="F18" s="33" t="s">
        <v>95</v>
      </c>
      <c r="G18" s="22">
        <v>1</v>
      </c>
      <c r="H18" s="22">
        <v>1</v>
      </c>
      <c r="I18" s="33" t="s">
        <v>65</v>
      </c>
      <c r="J18" s="33" t="s">
        <v>19</v>
      </c>
      <c r="K18" s="22">
        <v>2018</v>
      </c>
      <c r="L18" s="22" t="s">
        <v>23</v>
      </c>
      <c r="M18" s="6" t="s">
        <v>19</v>
      </c>
      <c r="N18" s="33"/>
      <c r="O18" s="38" t="str">
        <f t="shared" si="0"/>
        <v>https://onlinelibrary.wiley.com/doi/book/10.1002/9781119469322</v>
      </c>
      <c r="P18" s="7" t="s">
        <v>163</v>
      </c>
    </row>
    <row r="19" spans="1:16">
      <c r="A19" s="1">
        <v>18</v>
      </c>
      <c r="B19" s="32" t="s">
        <v>9</v>
      </c>
      <c r="C19" s="32" t="s">
        <v>92</v>
      </c>
      <c r="D19" s="17" t="s">
        <v>122</v>
      </c>
      <c r="E19" s="18">
        <v>9780822370420</v>
      </c>
      <c r="F19" s="32" t="s">
        <v>66</v>
      </c>
      <c r="G19" s="19">
        <v>1</v>
      </c>
      <c r="H19" s="19">
        <v>1</v>
      </c>
      <c r="I19" s="32" t="s">
        <v>67</v>
      </c>
      <c r="J19" s="32" t="s">
        <v>11</v>
      </c>
      <c r="K19" s="19">
        <v>2018</v>
      </c>
      <c r="L19" s="19" t="s">
        <v>23</v>
      </c>
      <c r="M19" s="19" t="s">
        <v>178</v>
      </c>
      <c r="N19" s="32"/>
      <c r="O19" s="38" t="str">
        <f t="shared" si="0"/>
        <v>http://www.degruyter.com/isbn/9780822372035</v>
      </c>
      <c r="P19" s="7" t="s">
        <v>164</v>
      </c>
    </row>
    <row r="20" spans="1:16">
      <c r="A20" s="1">
        <v>19</v>
      </c>
      <c r="B20" s="32" t="s">
        <v>9</v>
      </c>
      <c r="C20" s="32" t="s">
        <v>96</v>
      </c>
      <c r="D20" s="17" t="s">
        <v>123</v>
      </c>
      <c r="E20" s="18">
        <v>9780231193344</v>
      </c>
      <c r="F20" s="32" t="s">
        <v>68</v>
      </c>
      <c r="G20" s="19">
        <v>1</v>
      </c>
      <c r="H20" s="19">
        <v>1</v>
      </c>
      <c r="I20" s="32" t="s">
        <v>69</v>
      </c>
      <c r="J20" s="32" t="s">
        <v>13</v>
      </c>
      <c r="K20" s="19">
        <v>2020</v>
      </c>
      <c r="L20" s="19" t="s">
        <v>23</v>
      </c>
      <c r="M20" s="19" t="s">
        <v>137</v>
      </c>
      <c r="N20" s="32"/>
      <c r="O20" s="38" t="str">
        <f t="shared" si="0"/>
        <v>http://www.degruyter.com/isbn/9780231550260</v>
      </c>
      <c r="P20" s="7" t="s">
        <v>165</v>
      </c>
    </row>
    <row r="21" spans="1:16">
      <c r="A21" s="1">
        <v>20</v>
      </c>
      <c r="B21" s="32" t="s">
        <v>9</v>
      </c>
      <c r="C21" s="32" t="s">
        <v>97</v>
      </c>
      <c r="D21" s="17" t="s">
        <v>124</v>
      </c>
      <c r="E21" s="18">
        <v>9780691177076</v>
      </c>
      <c r="F21" s="32" t="s">
        <v>70</v>
      </c>
      <c r="G21" s="19">
        <v>1</v>
      </c>
      <c r="H21" s="19">
        <v>1</v>
      </c>
      <c r="I21" s="32" t="s">
        <v>71</v>
      </c>
      <c r="J21" s="32" t="s">
        <v>12</v>
      </c>
      <c r="K21" s="19">
        <v>2018</v>
      </c>
      <c r="L21" s="19" t="s">
        <v>23</v>
      </c>
      <c r="M21" s="19" t="s">
        <v>137</v>
      </c>
      <c r="N21" s="32"/>
      <c r="O21" s="38" t="str">
        <f t="shared" si="0"/>
        <v>http://www.degruyter.com/isbn/9781400890118</v>
      </c>
      <c r="P21" s="7" t="s">
        <v>166</v>
      </c>
    </row>
    <row r="22" spans="1:16">
      <c r="A22" s="1">
        <v>21</v>
      </c>
      <c r="B22" s="32" t="s">
        <v>9</v>
      </c>
      <c r="C22" s="32" t="s">
        <v>98</v>
      </c>
      <c r="D22" s="17" t="s">
        <v>125</v>
      </c>
      <c r="E22" s="18">
        <v>9780812249170</v>
      </c>
      <c r="F22" s="32" t="s">
        <v>72</v>
      </c>
      <c r="G22" s="19">
        <v>1</v>
      </c>
      <c r="H22" s="19">
        <v>1</v>
      </c>
      <c r="I22" s="32" t="s">
        <v>73</v>
      </c>
      <c r="J22" s="32" t="s">
        <v>74</v>
      </c>
      <c r="K22" s="19">
        <v>2017</v>
      </c>
      <c r="L22" s="19" t="s">
        <v>23</v>
      </c>
      <c r="M22" s="19" t="s">
        <v>137</v>
      </c>
      <c r="N22" s="32"/>
      <c r="O22" s="38" t="str">
        <f t="shared" si="0"/>
        <v>http://www.degruyter.com/isbn/9780812294033</v>
      </c>
      <c r="P22" s="7" t="s">
        <v>167</v>
      </c>
    </row>
    <row r="23" spans="1:16">
      <c r="A23" s="1">
        <v>22</v>
      </c>
      <c r="B23" s="32" t="s">
        <v>10</v>
      </c>
      <c r="C23" s="32" t="s">
        <v>94</v>
      </c>
      <c r="D23" s="17" t="s">
        <v>126</v>
      </c>
      <c r="E23" s="18">
        <v>9783035623628</v>
      </c>
      <c r="F23" s="32" t="s">
        <v>99</v>
      </c>
      <c r="G23" s="19">
        <v>1</v>
      </c>
      <c r="H23" s="19">
        <v>3</v>
      </c>
      <c r="I23" s="32" t="s">
        <v>100</v>
      </c>
      <c r="J23" s="32" t="s">
        <v>75</v>
      </c>
      <c r="K23" s="19">
        <v>2021</v>
      </c>
      <c r="L23" s="19" t="s">
        <v>23</v>
      </c>
      <c r="M23" s="19" t="s">
        <v>137</v>
      </c>
      <c r="N23" s="32"/>
      <c r="O23" s="38" t="str">
        <f t="shared" si="0"/>
        <v>http://www.degruyter.com/isbn/9783035623635</v>
      </c>
      <c r="P23" s="7" t="s">
        <v>168</v>
      </c>
    </row>
    <row r="24" spans="1:16">
      <c r="A24" s="1">
        <v>23</v>
      </c>
      <c r="B24" s="32" t="s">
        <v>10</v>
      </c>
      <c r="C24" s="32" t="s">
        <v>101</v>
      </c>
      <c r="D24" s="17" t="s">
        <v>127</v>
      </c>
      <c r="E24" s="18">
        <v>9781547416783</v>
      </c>
      <c r="F24" s="32" t="s">
        <v>76</v>
      </c>
      <c r="G24" s="19">
        <v>1</v>
      </c>
      <c r="H24" s="19">
        <v>1</v>
      </c>
      <c r="I24" s="32" t="s">
        <v>77</v>
      </c>
      <c r="J24" s="32" t="s">
        <v>14</v>
      </c>
      <c r="K24" s="19">
        <v>2018</v>
      </c>
      <c r="L24" s="19" t="s">
        <v>23</v>
      </c>
      <c r="M24" s="19" t="s">
        <v>137</v>
      </c>
      <c r="N24" s="32"/>
      <c r="O24" s="38" t="str">
        <f t="shared" si="0"/>
        <v>http://www.degruyter.com/isbn/9781547400720</v>
      </c>
      <c r="P24" s="7" t="s">
        <v>169</v>
      </c>
    </row>
    <row r="25" spans="1:16">
      <c r="A25" s="1">
        <v>24</v>
      </c>
      <c r="B25" s="32" t="s">
        <v>10</v>
      </c>
      <c r="C25" s="32" t="s">
        <v>94</v>
      </c>
      <c r="D25" s="17" t="s">
        <v>128</v>
      </c>
      <c r="E25" s="18">
        <v>9783035623352</v>
      </c>
      <c r="F25" s="32" t="s">
        <v>78</v>
      </c>
      <c r="G25" s="19">
        <v>1</v>
      </c>
      <c r="H25" s="19">
        <v>1</v>
      </c>
      <c r="I25" s="32" t="s">
        <v>102</v>
      </c>
      <c r="J25" s="32" t="s">
        <v>75</v>
      </c>
      <c r="K25" s="19">
        <v>2021</v>
      </c>
      <c r="L25" s="19" t="s">
        <v>23</v>
      </c>
      <c r="M25" s="19" t="s">
        <v>137</v>
      </c>
      <c r="N25" s="32"/>
      <c r="O25" s="38" t="str">
        <f t="shared" si="0"/>
        <v>http://www.degruyter.com/isbn/9783035623369</v>
      </c>
      <c r="P25" s="7" t="s">
        <v>170</v>
      </c>
    </row>
    <row r="26" spans="1:16">
      <c r="A26" s="1">
        <v>25</v>
      </c>
      <c r="B26" s="32" t="s">
        <v>10</v>
      </c>
      <c r="C26" s="32" t="s">
        <v>103</v>
      </c>
      <c r="D26" s="17" t="s">
        <v>129</v>
      </c>
      <c r="E26" s="18">
        <v>9781498773874</v>
      </c>
      <c r="F26" s="32" t="s">
        <v>79</v>
      </c>
      <c r="G26" s="19">
        <v>1</v>
      </c>
      <c r="H26" s="19">
        <v>1</v>
      </c>
      <c r="I26" s="32" t="s">
        <v>104</v>
      </c>
      <c r="J26" s="32" t="s">
        <v>16</v>
      </c>
      <c r="K26" s="19">
        <v>2017</v>
      </c>
      <c r="L26" s="19" t="s">
        <v>23</v>
      </c>
      <c r="M26" s="19" t="s">
        <v>136</v>
      </c>
      <c r="N26" s="32"/>
      <c r="O26" s="38" t="str">
        <f t="shared" si="0"/>
        <v>https://www.taylorfrancis.com/books/9781315151748</v>
      </c>
      <c r="P26" s="7" t="s">
        <v>171</v>
      </c>
    </row>
    <row r="27" spans="1:16">
      <c r="A27" s="1">
        <v>26</v>
      </c>
      <c r="B27" s="32" t="s">
        <v>10</v>
      </c>
      <c r="C27" s="32" t="s">
        <v>105</v>
      </c>
      <c r="D27" s="17" t="s">
        <v>130</v>
      </c>
      <c r="E27" s="18">
        <v>9781138054523</v>
      </c>
      <c r="F27" s="32" t="s">
        <v>80</v>
      </c>
      <c r="G27" s="19">
        <v>1</v>
      </c>
      <c r="H27" s="19">
        <v>2</v>
      </c>
      <c r="I27" s="32" t="s">
        <v>106</v>
      </c>
      <c r="J27" s="32" t="s">
        <v>15</v>
      </c>
      <c r="K27" s="19">
        <v>2020</v>
      </c>
      <c r="L27" s="19" t="s">
        <v>23</v>
      </c>
      <c r="M27" s="19" t="s">
        <v>136</v>
      </c>
      <c r="N27" s="32"/>
      <c r="O27" s="38" t="str">
        <f t="shared" si="0"/>
        <v>https://www.taylorfrancis.com/books/9781315166681</v>
      </c>
      <c r="P27" s="7" t="s">
        <v>172</v>
      </c>
    </row>
    <row r="28" spans="1:16">
      <c r="A28" s="1">
        <v>27</v>
      </c>
      <c r="B28" s="32" t="s">
        <v>10</v>
      </c>
      <c r="C28" s="32" t="s">
        <v>105</v>
      </c>
      <c r="D28" s="17" t="s">
        <v>131</v>
      </c>
      <c r="E28" s="18">
        <v>9780367650742</v>
      </c>
      <c r="F28" s="32" t="s">
        <v>81</v>
      </c>
      <c r="G28" s="19">
        <v>1</v>
      </c>
      <c r="H28" s="19">
        <v>2</v>
      </c>
      <c r="I28" s="32" t="s">
        <v>17</v>
      </c>
      <c r="J28" s="32" t="s">
        <v>15</v>
      </c>
      <c r="K28" s="19">
        <v>2021</v>
      </c>
      <c r="L28" s="19" t="s">
        <v>23</v>
      </c>
      <c r="M28" s="19" t="s">
        <v>136</v>
      </c>
      <c r="N28" s="32"/>
      <c r="O28" s="38" t="str">
        <f t="shared" si="0"/>
        <v>https://www.taylorfrancis.com/books/9781003127734</v>
      </c>
      <c r="P28" s="7" t="s">
        <v>173</v>
      </c>
    </row>
    <row r="29" spans="1:16">
      <c r="A29" s="1">
        <v>28</v>
      </c>
      <c r="B29" s="32" t="s">
        <v>10</v>
      </c>
      <c r="C29" s="32" t="s">
        <v>105</v>
      </c>
      <c r="D29" s="17" t="s">
        <v>132</v>
      </c>
      <c r="E29" s="18">
        <v>9780367184841</v>
      </c>
      <c r="F29" s="32" t="s">
        <v>82</v>
      </c>
      <c r="G29" s="19">
        <v>1</v>
      </c>
      <c r="H29" s="19">
        <v>1</v>
      </c>
      <c r="I29" s="32" t="s">
        <v>107</v>
      </c>
      <c r="J29" s="32" t="s">
        <v>15</v>
      </c>
      <c r="K29" s="19">
        <v>2020</v>
      </c>
      <c r="L29" s="19" t="s">
        <v>23</v>
      </c>
      <c r="M29" s="19" t="s">
        <v>136</v>
      </c>
      <c r="N29" s="32"/>
      <c r="O29" s="38" t="str">
        <f t="shared" si="0"/>
        <v>https://www.taylorfrancis.com/books/9780429196607</v>
      </c>
      <c r="P29" s="7" t="s">
        <v>174</v>
      </c>
    </row>
    <row r="30" spans="1:16">
      <c r="A30" s="1">
        <v>29</v>
      </c>
      <c r="B30" s="32" t="s">
        <v>10</v>
      </c>
      <c r="C30" s="32" t="s">
        <v>108</v>
      </c>
      <c r="D30" s="17" t="s">
        <v>133</v>
      </c>
      <c r="E30" s="18">
        <v>9780367673437</v>
      </c>
      <c r="F30" s="32" t="s">
        <v>83</v>
      </c>
      <c r="G30" s="19">
        <v>1</v>
      </c>
      <c r="H30" s="19">
        <v>1</v>
      </c>
      <c r="I30" s="32" t="s">
        <v>84</v>
      </c>
      <c r="J30" s="32" t="s">
        <v>15</v>
      </c>
      <c r="K30" s="19">
        <v>2021</v>
      </c>
      <c r="L30" s="19" t="s">
        <v>23</v>
      </c>
      <c r="M30" s="19" t="s">
        <v>136</v>
      </c>
      <c r="N30" s="32"/>
      <c r="O30" s="38" t="str">
        <f t="shared" si="0"/>
        <v>https://www.taylorfrancis.com/books/9781003131878</v>
      </c>
      <c r="P30" s="7" t="s">
        <v>175</v>
      </c>
    </row>
    <row r="31" spans="1:16">
      <c r="A31" s="1">
        <v>30</v>
      </c>
      <c r="B31" s="32" t="s">
        <v>10</v>
      </c>
      <c r="C31" s="32" t="s">
        <v>93</v>
      </c>
      <c r="D31" s="17" t="s">
        <v>134</v>
      </c>
      <c r="E31" s="18">
        <v>9789811219900</v>
      </c>
      <c r="F31" s="32" t="s">
        <v>85</v>
      </c>
      <c r="G31" s="19">
        <v>1</v>
      </c>
      <c r="H31" s="19">
        <v>1</v>
      </c>
      <c r="I31" s="32" t="s">
        <v>109</v>
      </c>
      <c r="J31" s="32" t="s">
        <v>18</v>
      </c>
      <c r="K31" s="19">
        <v>2020</v>
      </c>
      <c r="L31" s="19" t="s">
        <v>23</v>
      </c>
      <c r="M31" s="19" t="s">
        <v>18</v>
      </c>
      <c r="N31" s="32"/>
      <c r="O31" s="38" t="str">
        <f t="shared" si="0"/>
        <v>https://www.worldscientific.com/worldscibooks/10.1142/11795#t=toc</v>
      </c>
      <c r="P31" s="7" t="s">
        <v>176</v>
      </c>
    </row>
    <row r="32" spans="1:16">
      <c r="A32" s="1">
        <v>31</v>
      </c>
      <c r="B32" s="32" t="s">
        <v>10</v>
      </c>
      <c r="C32" s="32" t="s">
        <v>93</v>
      </c>
      <c r="D32" s="17" t="s">
        <v>135</v>
      </c>
      <c r="E32" s="18">
        <v>9789811220111</v>
      </c>
      <c r="F32" s="32" t="s">
        <v>110</v>
      </c>
      <c r="G32" s="19">
        <v>1</v>
      </c>
      <c r="H32" s="19">
        <v>1</v>
      </c>
      <c r="I32" s="32" t="s">
        <v>111</v>
      </c>
      <c r="J32" s="32" t="s">
        <v>18</v>
      </c>
      <c r="K32" s="19">
        <v>2020</v>
      </c>
      <c r="L32" s="19" t="s">
        <v>23</v>
      </c>
      <c r="M32" s="19" t="s">
        <v>18</v>
      </c>
      <c r="N32" s="32"/>
      <c r="O32" s="38" t="str">
        <f t="shared" si="0"/>
        <v>https://www.worldscientific.com/worldscibooks/10.1142/11821#t=toc</v>
      </c>
      <c r="P32" s="7" t="s">
        <v>177</v>
      </c>
    </row>
    <row r="33" spans="6:17">
      <c r="F33" s="34" t="s">
        <v>141</v>
      </c>
      <c r="G33" s="25">
        <f>SUM(G2:G32)</f>
        <v>51</v>
      </c>
      <c r="N33" s="27"/>
      <c r="P33" s="35"/>
      <c r="Q33" s="27"/>
    </row>
    <row r="34" spans="6:17">
      <c r="P34" s="8"/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D21" sqref="D21"/>
    </sheetView>
  </sheetViews>
  <sheetFormatPr defaultRowHeight="16.5"/>
  <cols>
    <col min="1" max="1" width="4.75" bestFit="1" customWidth="1"/>
    <col min="2" max="2" width="6.75" customWidth="1"/>
    <col min="3" max="3" width="8.75" customWidth="1"/>
    <col min="4" max="5" width="13.125" bestFit="1" customWidth="1"/>
    <col min="6" max="6" width="36" customWidth="1"/>
    <col min="7" max="8" width="4.75" bestFit="1" customWidth="1"/>
    <col min="9" max="9" width="13.125" customWidth="1"/>
    <col min="10" max="10" width="13" customWidth="1"/>
    <col min="14" max="14" width="4.75" bestFit="1" customWidth="1"/>
    <col min="15" max="15" width="48" customWidth="1"/>
    <col min="16" max="16" width="52.25" hidden="1" customWidth="1"/>
  </cols>
  <sheetData>
    <row r="1" spans="1:16">
      <c r="A1" s="28" t="s">
        <v>138</v>
      </c>
      <c r="B1" s="28" t="s">
        <v>0</v>
      </c>
      <c r="C1" s="28" t="s">
        <v>1</v>
      </c>
      <c r="D1" s="29" t="s">
        <v>142</v>
      </c>
      <c r="E1" s="30" t="s">
        <v>143</v>
      </c>
      <c r="F1" s="31" t="s">
        <v>2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7</v>
      </c>
      <c r="L1" s="28" t="s">
        <v>8</v>
      </c>
      <c r="M1" s="28" t="s">
        <v>139</v>
      </c>
      <c r="N1" s="28" t="s">
        <v>140</v>
      </c>
      <c r="O1" s="28" t="s">
        <v>146</v>
      </c>
      <c r="P1" s="28" t="s">
        <v>146</v>
      </c>
    </row>
    <row r="2" spans="1:16">
      <c r="A2" s="1">
        <v>1</v>
      </c>
      <c r="B2" s="2" t="s">
        <v>24</v>
      </c>
      <c r="C2" s="2" t="s">
        <v>86</v>
      </c>
      <c r="D2" s="3" t="s">
        <v>25</v>
      </c>
      <c r="E2" s="4">
        <v>9781118978245</v>
      </c>
      <c r="F2" s="2" t="s">
        <v>26</v>
      </c>
      <c r="G2" s="5">
        <v>2</v>
      </c>
      <c r="H2" s="6">
        <v>1</v>
      </c>
      <c r="I2" s="2" t="s">
        <v>27</v>
      </c>
      <c r="J2" s="2" t="s">
        <v>21</v>
      </c>
      <c r="K2" s="6">
        <v>2019</v>
      </c>
      <c r="L2" s="6" t="s">
        <v>23</v>
      </c>
      <c r="M2" s="6" t="s">
        <v>19</v>
      </c>
      <c r="N2" s="2"/>
      <c r="O2" s="38" t="str">
        <f>HYPERLINK(P2)</f>
        <v>https://onlinelibrary.wiley.com/doi/book/10.1002/9781118978238</v>
      </c>
      <c r="P2" s="7" t="s">
        <v>147</v>
      </c>
    </row>
    <row r="3" spans="1:16">
      <c r="A3" s="9">
        <v>2</v>
      </c>
      <c r="B3" s="10" t="s">
        <v>28</v>
      </c>
      <c r="C3" s="10" t="s">
        <v>89</v>
      </c>
      <c r="D3" s="11" t="s">
        <v>29</v>
      </c>
      <c r="E3" s="12">
        <v>9781118934692</v>
      </c>
      <c r="F3" s="10" t="s">
        <v>30</v>
      </c>
      <c r="G3" s="13">
        <v>1</v>
      </c>
      <c r="H3" s="14">
        <v>9</v>
      </c>
      <c r="I3" s="10" t="s">
        <v>31</v>
      </c>
      <c r="J3" s="10" t="s">
        <v>21</v>
      </c>
      <c r="K3" s="14">
        <v>2017</v>
      </c>
      <c r="L3" s="14" t="s">
        <v>23</v>
      </c>
      <c r="M3" s="14" t="s">
        <v>19</v>
      </c>
      <c r="N3" s="10"/>
      <c r="O3" s="38" t="str">
        <f t="shared" ref="O3:O18" si="0">HYPERLINK(P3)</f>
        <v>https://onlinelibrary.wiley.com/doi/book/10.1002/9781119000822</v>
      </c>
      <c r="P3" s="7" t="s">
        <v>148</v>
      </c>
    </row>
    <row r="4" spans="1:16">
      <c r="A4" s="1">
        <v>3</v>
      </c>
      <c r="B4" s="2" t="s">
        <v>24</v>
      </c>
      <c r="C4" s="2" t="s">
        <v>86</v>
      </c>
      <c r="D4" s="3" t="s">
        <v>32</v>
      </c>
      <c r="E4" s="4">
        <v>9781118784044</v>
      </c>
      <c r="F4" s="2" t="s">
        <v>33</v>
      </c>
      <c r="G4" s="5">
        <v>4</v>
      </c>
      <c r="H4" s="6">
        <v>1</v>
      </c>
      <c r="I4" s="2" t="s">
        <v>34</v>
      </c>
      <c r="J4" s="2" t="s">
        <v>21</v>
      </c>
      <c r="K4" s="6">
        <v>2017</v>
      </c>
      <c r="L4" s="6" t="s">
        <v>23</v>
      </c>
      <c r="M4" s="6" t="s">
        <v>19</v>
      </c>
      <c r="N4" s="2"/>
      <c r="O4" s="38" t="str">
        <f t="shared" si="0"/>
        <v>https://onlinelibrary.wiley.com/doi/book/10.1002/9781118783764</v>
      </c>
      <c r="P4" s="7" t="s">
        <v>149</v>
      </c>
    </row>
    <row r="5" spans="1:16">
      <c r="A5" s="1">
        <v>4</v>
      </c>
      <c r="B5" s="2" t="s">
        <v>35</v>
      </c>
      <c r="C5" s="2" t="s">
        <v>87</v>
      </c>
      <c r="D5" s="3" t="s">
        <v>36</v>
      </c>
      <c r="E5" s="4">
        <v>9781119468738</v>
      </c>
      <c r="F5" s="2" t="s">
        <v>37</v>
      </c>
      <c r="G5" s="5">
        <v>6</v>
      </c>
      <c r="H5" s="6">
        <v>1</v>
      </c>
      <c r="I5" s="2" t="s">
        <v>38</v>
      </c>
      <c r="J5" s="2" t="s">
        <v>21</v>
      </c>
      <c r="K5" s="6">
        <v>2021</v>
      </c>
      <c r="L5" s="6" t="s">
        <v>23</v>
      </c>
      <c r="M5" s="6" t="s">
        <v>19</v>
      </c>
      <c r="N5" s="2"/>
      <c r="O5" s="38" t="str">
        <f t="shared" si="0"/>
        <v>https://onlinelibrary.wiley.com/doi/book/10.1002/9781119468769</v>
      </c>
      <c r="P5" s="7" t="s">
        <v>150</v>
      </c>
    </row>
    <row r="6" spans="1:16">
      <c r="A6" s="1">
        <v>5</v>
      </c>
      <c r="B6" s="2" t="s">
        <v>24</v>
      </c>
      <c r="C6" s="2" t="s">
        <v>144</v>
      </c>
      <c r="D6" s="3" t="s">
        <v>39</v>
      </c>
      <c r="E6" s="16">
        <v>9781118993187</v>
      </c>
      <c r="F6" s="2" t="s">
        <v>40</v>
      </c>
      <c r="G6" s="5">
        <v>6</v>
      </c>
      <c r="H6" s="6">
        <v>1</v>
      </c>
      <c r="I6" s="2" t="s">
        <v>41</v>
      </c>
      <c r="J6" s="2" t="s">
        <v>21</v>
      </c>
      <c r="K6" s="6">
        <v>2020</v>
      </c>
      <c r="L6" s="6" t="s">
        <v>23</v>
      </c>
      <c r="M6" s="6" t="s">
        <v>19</v>
      </c>
      <c r="N6" s="2"/>
      <c r="O6" s="38" t="str">
        <f t="shared" si="0"/>
        <v>https://onlinelibrary.wiley.com/doi/book/10.1002/9781118635193</v>
      </c>
      <c r="P6" s="7" t="s">
        <v>151</v>
      </c>
    </row>
    <row r="7" spans="1:16">
      <c r="A7" s="1">
        <v>6</v>
      </c>
      <c r="B7" s="2" t="s">
        <v>24</v>
      </c>
      <c r="C7" s="2" t="s">
        <v>144</v>
      </c>
      <c r="D7" s="3" t="s">
        <v>42</v>
      </c>
      <c r="E7" s="16">
        <v>9781118396988</v>
      </c>
      <c r="F7" s="2" t="s">
        <v>43</v>
      </c>
      <c r="G7" s="5">
        <v>4</v>
      </c>
      <c r="H7" s="6">
        <v>1</v>
      </c>
      <c r="I7" s="2" t="s">
        <v>44</v>
      </c>
      <c r="J7" s="2" t="s">
        <v>21</v>
      </c>
      <c r="K7" s="6">
        <v>2017</v>
      </c>
      <c r="L7" s="6" t="s">
        <v>23</v>
      </c>
      <c r="M7" s="6" t="s">
        <v>19</v>
      </c>
      <c r="N7" s="2"/>
      <c r="O7" s="38" t="str">
        <f t="shared" si="0"/>
        <v>https://onlinelibrary.wiley.com/doi/book/10.1002/9781118396957</v>
      </c>
      <c r="P7" s="7" t="s">
        <v>152</v>
      </c>
    </row>
    <row r="8" spans="1:16">
      <c r="A8" s="9">
        <v>7</v>
      </c>
      <c r="B8" s="10" t="s">
        <v>24</v>
      </c>
      <c r="C8" s="10" t="s">
        <v>88</v>
      </c>
      <c r="D8" s="11" t="s">
        <v>45</v>
      </c>
      <c r="E8" s="12">
        <v>9781444338515</v>
      </c>
      <c r="F8" s="10" t="s">
        <v>90</v>
      </c>
      <c r="G8" s="13">
        <v>4</v>
      </c>
      <c r="H8" s="14">
        <v>1</v>
      </c>
      <c r="I8" s="10" t="s">
        <v>46</v>
      </c>
      <c r="J8" s="10" t="s">
        <v>21</v>
      </c>
      <c r="K8" s="14">
        <v>2017</v>
      </c>
      <c r="L8" s="14" t="s">
        <v>23</v>
      </c>
      <c r="M8" s="6" t="s">
        <v>19</v>
      </c>
      <c r="N8" s="10"/>
      <c r="O8" s="38" t="str">
        <f t="shared" si="0"/>
        <v>https://onlinelibrary.wiley.com/doi/book/10.1002/9781118887226</v>
      </c>
      <c r="P8" s="7" t="s">
        <v>153</v>
      </c>
    </row>
    <row r="9" spans="1:16">
      <c r="A9" s="1">
        <v>8</v>
      </c>
      <c r="B9" s="32" t="s">
        <v>9</v>
      </c>
      <c r="C9" s="32" t="s">
        <v>145</v>
      </c>
      <c r="D9" s="17" t="s">
        <v>112</v>
      </c>
      <c r="E9" s="18">
        <v>9781119814047</v>
      </c>
      <c r="F9" s="32" t="s">
        <v>47</v>
      </c>
      <c r="G9" s="19">
        <v>1</v>
      </c>
      <c r="H9" s="19">
        <v>1</v>
      </c>
      <c r="I9" s="32" t="s">
        <v>48</v>
      </c>
      <c r="J9" s="32" t="s">
        <v>22</v>
      </c>
      <c r="K9" s="19">
        <v>2021</v>
      </c>
      <c r="L9" s="19" t="s">
        <v>23</v>
      </c>
      <c r="M9" s="6" t="s">
        <v>19</v>
      </c>
      <c r="N9" s="32"/>
      <c r="O9" s="38" t="str">
        <f t="shared" si="0"/>
        <v>https://onlinelibrary.wiley.com/doi/book/10.1002/9781119746546</v>
      </c>
      <c r="P9" s="7" t="s">
        <v>154</v>
      </c>
    </row>
    <row r="10" spans="1:16">
      <c r="A10" s="1">
        <v>9</v>
      </c>
      <c r="B10" s="32" t="s">
        <v>9</v>
      </c>
      <c r="C10" s="32" t="s">
        <v>145</v>
      </c>
      <c r="D10" s="17" t="s">
        <v>113</v>
      </c>
      <c r="E10" s="18">
        <v>9781119793632</v>
      </c>
      <c r="F10" s="32" t="s">
        <v>49</v>
      </c>
      <c r="G10" s="19">
        <v>1</v>
      </c>
      <c r="H10" s="19">
        <v>2</v>
      </c>
      <c r="I10" s="32" t="s">
        <v>50</v>
      </c>
      <c r="J10" s="32" t="s">
        <v>19</v>
      </c>
      <c r="K10" s="19">
        <v>2021</v>
      </c>
      <c r="L10" s="19" t="s">
        <v>23</v>
      </c>
      <c r="M10" s="6" t="s">
        <v>19</v>
      </c>
      <c r="N10" s="32"/>
      <c r="O10" s="38" t="str">
        <f t="shared" si="0"/>
        <v>https://onlinelibrary.wiley.com/doi/book/10.1002/9781119793663</v>
      </c>
      <c r="P10" s="7" t="s">
        <v>155</v>
      </c>
    </row>
    <row r="11" spans="1:16">
      <c r="A11" s="1">
        <v>10</v>
      </c>
      <c r="B11" s="32" t="s">
        <v>9</v>
      </c>
      <c r="C11" s="32" t="s">
        <v>145</v>
      </c>
      <c r="D11" s="17" t="s">
        <v>114</v>
      </c>
      <c r="E11" s="18">
        <v>9781119773290</v>
      </c>
      <c r="F11" s="32" t="s">
        <v>51</v>
      </c>
      <c r="G11" s="19">
        <v>1</v>
      </c>
      <c r="H11" s="19">
        <v>1</v>
      </c>
      <c r="I11" s="32" t="s">
        <v>52</v>
      </c>
      <c r="J11" s="32" t="s">
        <v>19</v>
      </c>
      <c r="K11" s="19">
        <v>2021</v>
      </c>
      <c r="L11" s="19" t="s">
        <v>23</v>
      </c>
      <c r="M11" s="6" t="s">
        <v>19</v>
      </c>
      <c r="N11" s="32"/>
      <c r="O11" s="38" t="str">
        <f t="shared" si="0"/>
        <v>https://onlinelibrary.wiley.com/doi/book/10.1002/9781119773320</v>
      </c>
      <c r="P11" s="7" t="s">
        <v>156</v>
      </c>
    </row>
    <row r="12" spans="1:16">
      <c r="A12" s="1">
        <v>11</v>
      </c>
      <c r="B12" s="32" t="s">
        <v>9</v>
      </c>
      <c r="C12" s="32" t="s">
        <v>91</v>
      </c>
      <c r="D12" s="17" t="s">
        <v>115</v>
      </c>
      <c r="E12" s="18">
        <v>9781118904015</v>
      </c>
      <c r="F12" s="32" t="s">
        <v>53</v>
      </c>
      <c r="G12" s="19">
        <v>1</v>
      </c>
      <c r="H12" s="19">
        <v>1</v>
      </c>
      <c r="I12" s="32" t="s">
        <v>54</v>
      </c>
      <c r="J12" s="32" t="s">
        <v>19</v>
      </c>
      <c r="K12" s="19">
        <v>2018</v>
      </c>
      <c r="L12" s="19" t="s">
        <v>23</v>
      </c>
      <c r="M12" s="6" t="s">
        <v>19</v>
      </c>
      <c r="N12" s="32"/>
      <c r="O12" s="38" t="str">
        <f t="shared" si="0"/>
        <v>https://onlinelibrary.wiley.com/doi/book/10.1002/9781118903933</v>
      </c>
      <c r="P12" s="7" t="s">
        <v>157</v>
      </c>
    </row>
    <row r="13" spans="1:16">
      <c r="A13" s="1">
        <v>12</v>
      </c>
      <c r="B13" s="32" t="s">
        <v>9</v>
      </c>
      <c r="C13" s="32" t="s">
        <v>145</v>
      </c>
      <c r="D13" s="17" t="s">
        <v>116</v>
      </c>
      <c r="E13" s="18">
        <v>9781786305671</v>
      </c>
      <c r="F13" s="32" t="s">
        <v>55</v>
      </c>
      <c r="G13" s="19">
        <v>1</v>
      </c>
      <c r="H13" s="19">
        <v>1</v>
      </c>
      <c r="I13" s="32" t="s">
        <v>56</v>
      </c>
      <c r="J13" s="32" t="s">
        <v>20</v>
      </c>
      <c r="K13" s="19">
        <v>2020</v>
      </c>
      <c r="L13" s="19" t="s">
        <v>23</v>
      </c>
      <c r="M13" s="6" t="s">
        <v>19</v>
      </c>
      <c r="N13" s="32"/>
      <c r="O13" s="38" t="str">
        <f t="shared" si="0"/>
        <v>https://onlinelibrary.wiley.com/doi/book/10.1002/9781119804208</v>
      </c>
      <c r="P13" s="7" t="s">
        <v>158</v>
      </c>
    </row>
    <row r="14" spans="1:16">
      <c r="A14" s="1">
        <v>13</v>
      </c>
      <c r="B14" s="32" t="s">
        <v>9</v>
      </c>
      <c r="C14" s="32" t="s">
        <v>92</v>
      </c>
      <c r="D14" s="17" t="s">
        <v>117</v>
      </c>
      <c r="E14" s="18">
        <v>9781118944844</v>
      </c>
      <c r="F14" s="32" t="s">
        <v>57</v>
      </c>
      <c r="G14" s="19">
        <v>1</v>
      </c>
      <c r="H14" s="19">
        <v>1</v>
      </c>
      <c r="I14" s="32" t="s">
        <v>58</v>
      </c>
      <c r="J14" s="32" t="s">
        <v>19</v>
      </c>
      <c r="K14" s="19">
        <v>2018</v>
      </c>
      <c r="L14" s="19" t="s">
        <v>23</v>
      </c>
      <c r="M14" s="6" t="s">
        <v>19</v>
      </c>
      <c r="N14" s="32"/>
      <c r="O14" s="38" t="str">
        <f t="shared" si="0"/>
        <v>https://onlinelibrary.wiley.com/doi/book/10.1002/9781118944806</v>
      </c>
      <c r="P14" s="7" t="s">
        <v>159</v>
      </c>
    </row>
    <row r="15" spans="1:16">
      <c r="A15" s="1">
        <v>14</v>
      </c>
      <c r="B15" s="32" t="s">
        <v>9</v>
      </c>
      <c r="C15" s="32" t="s">
        <v>91</v>
      </c>
      <c r="D15" s="17" t="s">
        <v>118</v>
      </c>
      <c r="E15" s="18">
        <v>9781119375784</v>
      </c>
      <c r="F15" s="32" t="s">
        <v>59</v>
      </c>
      <c r="G15" s="19">
        <v>1</v>
      </c>
      <c r="H15" s="19">
        <v>1</v>
      </c>
      <c r="I15" s="32" t="s">
        <v>60</v>
      </c>
      <c r="J15" s="32" t="s">
        <v>19</v>
      </c>
      <c r="K15" s="19">
        <v>2017</v>
      </c>
      <c r="L15" s="19" t="s">
        <v>23</v>
      </c>
      <c r="M15" s="6" t="s">
        <v>19</v>
      </c>
      <c r="N15" s="32"/>
      <c r="O15" s="38" t="str">
        <f t="shared" si="0"/>
        <v>https://onlinelibrary.wiley.com/doi/book/10.1002/9781119375821</v>
      </c>
      <c r="P15" s="7" t="s">
        <v>160</v>
      </c>
    </row>
    <row r="16" spans="1:16">
      <c r="A16" s="1">
        <v>15</v>
      </c>
      <c r="B16" s="32" t="s">
        <v>9</v>
      </c>
      <c r="C16" s="32" t="s">
        <v>145</v>
      </c>
      <c r="D16" s="17" t="s">
        <v>119</v>
      </c>
      <c r="E16" s="18">
        <v>9781786304056</v>
      </c>
      <c r="F16" s="32" t="s">
        <v>61</v>
      </c>
      <c r="G16" s="19">
        <v>1</v>
      </c>
      <c r="H16" s="19">
        <v>1</v>
      </c>
      <c r="I16" s="32" t="s">
        <v>62</v>
      </c>
      <c r="J16" s="32" t="s">
        <v>20</v>
      </c>
      <c r="K16" s="19">
        <v>2019</v>
      </c>
      <c r="L16" s="19" t="s">
        <v>23</v>
      </c>
      <c r="M16" s="6" t="s">
        <v>19</v>
      </c>
      <c r="N16" s="32"/>
      <c r="O16" s="38" t="str">
        <f t="shared" si="0"/>
        <v>https://onlinelibrary.wiley.com/doi/book/10.1002/9781119612568</v>
      </c>
      <c r="P16" s="7" t="s">
        <v>161</v>
      </c>
    </row>
    <row r="17" spans="1:16">
      <c r="A17" s="1">
        <v>16</v>
      </c>
      <c r="B17" s="32" t="s">
        <v>10</v>
      </c>
      <c r="C17" s="32" t="s">
        <v>93</v>
      </c>
      <c r="D17" s="17" t="s">
        <v>120</v>
      </c>
      <c r="E17" s="18">
        <v>9781119517535</v>
      </c>
      <c r="F17" s="32" t="s">
        <v>63</v>
      </c>
      <c r="G17" s="19">
        <v>1</v>
      </c>
      <c r="H17" s="19">
        <v>1</v>
      </c>
      <c r="I17" s="32" t="s">
        <v>64</v>
      </c>
      <c r="J17" s="32" t="s">
        <v>19</v>
      </c>
      <c r="K17" s="19">
        <v>2019</v>
      </c>
      <c r="L17" s="19" t="s">
        <v>23</v>
      </c>
      <c r="M17" s="6" t="s">
        <v>19</v>
      </c>
      <c r="N17" s="32"/>
      <c r="O17" s="38" t="str">
        <f t="shared" si="0"/>
        <v>https://onlinelibrary.wiley.com/doi/book/10.1002/9781119517566</v>
      </c>
      <c r="P17" s="7" t="s">
        <v>162</v>
      </c>
    </row>
    <row r="18" spans="1:16">
      <c r="A18" s="9">
        <v>17</v>
      </c>
      <c r="B18" s="33" t="s">
        <v>10</v>
      </c>
      <c r="C18" s="33" t="s">
        <v>94</v>
      </c>
      <c r="D18" s="20" t="s">
        <v>121</v>
      </c>
      <c r="E18" s="21">
        <v>9781119469445</v>
      </c>
      <c r="F18" s="33" t="s">
        <v>95</v>
      </c>
      <c r="G18" s="22">
        <v>1</v>
      </c>
      <c r="H18" s="22">
        <v>1</v>
      </c>
      <c r="I18" s="33" t="s">
        <v>65</v>
      </c>
      <c r="J18" s="33" t="s">
        <v>19</v>
      </c>
      <c r="K18" s="22">
        <v>2018</v>
      </c>
      <c r="L18" s="22" t="s">
        <v>23</v>
      </c>
      <c r="M18" s="6" t="s">
        <v>19</v>
      </c>
      <c r="N18" s="33"/>
      <c r="O18" s="38" t="str">
        <f t="shared" si="0"/>
        <v>https://onlinelibrary.wiley.com/doi/book/10.1002/9781119469322</v>
      </c>
      <c r="P18" s="7" t="s">
        <v>163</v>
      </c>
    </row>
    <row r="19" spans="1:16">
      <c r="G19" s="25">
        <f>SUM(G2:G18)</f>
        <v>37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E18" sqref="E18"/>
    </sheetView>
  </sheetViews>
  <sheetFormatPr defaultRowHeight="16.5"/>
  <cols>
    <col min="1" max="1" width="4.75" bestFit="1" customWidth="1"/>
    <col min="4" max="5" width="13.125" bestFit="1" customWidth="1"/>
    <col min="6" max="6" width="29.25" customWidth="1"/>
    <col min="7" max="8" width="4.75" bestFit="1" customWidth="1"/>
    <col min="9" max="9" width="13.125" customWidth="1"/>
    <col min="10" max="10" width="11.25" customWidth="1"/>
    <col min="11" max="11" width="6.375" bestFit="1" customWidth="1"/>
    <col min="13" max="13" width="8.375" bestFit="1" customWidth="1"/>
    <col min="14" max="14" width="4.75" bestFit="1" customWidth="1"/>
    <col min="15" max="15" width="35.875" customWidth="1"/>
    <col min="16" max="16" width="37.75" hidden="1" customWidth="1"/>
  </cols>
  <sheetData>
    <row r="1" spans="1:16">
      <c r="A1" s="28" t="s">
        <v>138</v>
      </c>
      <c r="B1" s="28" t="s">
        <v>0</v>
      </c>
      <c r="C1" s="28" t="s">
        <v>1</v>
      </c>
      <c r="D1" s="29" t="s">
        <v>142</v>
      </c>
      <c r="E1" s="30" t="s">
        <v>143</v>
      </c>
      <c r="F1" s="31" t="s">
        <v>2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7</v>
      </c>
      <c r="L1" s="28" t="s">
        <v>8</v>
      </c>
      <c r="M1" s="28" t="s">
        <v>139</v>
      </c>
      <c r="N1" s="28" t="s">
        <v>140</v>
      </c>
      <c r="O1" s="28" t="s">
        <v>146</v>
      </c>
      <c r="P1" s="28" t="s">
        <v>146</v>
      </c>
    </row>
    <row r="2" spans="1:16">
      <c r="A2" s="1">
        <v>18</v>
      </c>
      <c r="B2" s="32" t="s">
        <v>9</v>
      </c>
      <c r="C2" s="32" t="s">
        <v>92</v>
      </c>
      <c r="D2" s="17" t="s">
        <v>122</v>
      </c>
      <c r="E2" s="18">
        <v>9780822370420</v>
      </c>
      <c r="F2" s="32" t="s">
        <v>66</v>
      </c>
      <c r="G2" s="19">
        <v>1</v>
      </c>
      <c r="H2" s="19">
        <v>1</v>
      </c>
      <c r="I2" s="32" t="s">
        <v>67</v>
      </c>
      <c r="J2" s="32" t="s">
        <v>11</v>
      </c>
      <c r="K2" s="19">
        <v>2018</v>
      </c>
      <c r="L2" s="19" t="s">
        <v>23</v>
      </c>
      <c r="M2" s="19" t="s">
        <v>178</v>
      </c>
      <c r="N2" s="32"/>
      <c r="O2" s="38" t="str">
        <f>HYPERLINK(P2)</f>
        <v>http://www.degruyter.com/isbn/9780822372035</v>
      </c>
      <c r="P2" s="7" t="s">
        <v>164</v>
      </c>
    </row>
    <row r="3" spans="1:16">
      <c r="A3" s="1">
        <v>19</v>
      </c>
      <c r="B3" s="32" t="s">
        <v>9</v>
      </c>
      <c r="C3" s="32" t="s">
        <v>96</v>
      </c>
      <c r="D3" s="17" t="s">
        <v>123</v>
      </c>
      <c r="E3" s="18">
        <v>9780231193344</v>
      </c>
      <c r="F3" s="32" t="s">
        <v>68</v>
      </c>
      <c r="G3" s="19">
        <v>1</v>
      </c>
      <c r="H3" s="19">
        <v>1</v>
      </c>
      <c r="I3" s="32" t="s">
        <v>69</v>
      </c>
      <c r="J3" s="32" t="s">
        <v>13</v>
      </c>
      <c r="K3" s="19">
        <v>2020</v>
      </c>
      <c r="L3" s="19" t="s">
        <v>23</v>
      </c>
      <c r="M3" s="19" t="s">
        <v>137</v>
      </c>
      <c r="N3" s="32"/>
      <c r="O3" s="38" t="str">
        <f t="shared" ref="O3:O8" si="0">HYPERLINK(P3)</f>
        <v>http://www.degruyter.com/isbn/9780231550260</v>
      </c>
      <c r="P3" s="7" t="s">
        <v>165</v>
      </c>
    </row>
    <row r="4" spans="1:16">
      <c r="A4" s="1">
        <v>20</v>
      </c>
      <c r="B4" s="32" t="s">
        <v>9</v>
      </c>
      <c r="C4" s="32" t="s">
        <v>97</v>
      </c>
      <c r="D4" s="17" t="s">
        <v>124</v>
      </c>
      <c r="E4" s="18">
        <v>9780691177076</v>
      </c>
      <c r="F4" s="32" t="s">
        <v>70</v>
      </c>
      <c r="G4" s="19">
        <v>1</v>
      </c>
      <c r="H4" s="19">
        <v>1</v>
      </c>
      <c r="I4" s="32" t="s">
        <v>71</v>
      </c>
      <c r="J4" s="32" t="s">
        <v>12</v>
      </c>
      <c r="K4" s="19">
        <v>2018</v>
      </c>
      <c r="L4" s="19" t="s">
        <v>23</v>
      </c>
      <c r="M4" s="19" t="s">
        <v>137</v>
      </c>
      <c r="N4" s="32"/>
      <c r="O4" s="38" t="str">
        <f t="shared" si="0"/>
        <v>http://www.degruyter.com/isbn/9781400890118</v>
      </c>
      <c r="P4" s="7" t="s">
        <v>166</v>
      </c>
    </row>
    <row r="5" spans="1:16">
      <c r="A5" s="1">
        <v>21</v>
      </c>
      <c r="B5" s="32" t="s">
        <v>9</v>
      </c>
      <c r="C5" s="32" t="s">
        <v>98</v>
      </c>
      <c r="D5" s="17" t="s">
        <v>125</v>
      </c>
      <c r="E5" s="18">
        <v>9780812249170</v>
      </c>
      <c r="F5" s="32" t="s">
        <v>72</v>
      </c>
      <c r="G5" s="19">
        <v>1</v>
      </c>
      <c r="H5" s="19">
        <v>1</v>
      </c>
      <c r="I5" s="32" t="s">
        <v>73</v>
      </c>
      <c r="J5" s="32" t="s">
        <v>74</v>
      </c>
      <c r="K5" s="19">
        <v>2017</v>
      </c>
      <c r="L5" s="19" t="s">
        <v>23</v>
      </c>
      <c r="M5" s="19" t="s">
        <v>137</v>
      </c>
      <c r="N5" s="32"/>
      <c r="O5" s="38" t="str">
        <f t="shared" si="0"/>
        <v>http://www.degruyter.com/isbn/9780812294033</v>
      </c>
      <c r="P5" s="7" t="s">
        <v>167</v>
      </c>
    </row>
    <row r="6" spans="1:16">
      <c r="A6" s="1">
        <v>22</v>
      </c>
      <c r="B6" s="32" t="s">
        <v>10</v>
      </c>
      <c r="C6" s="32" t="s">
        <v>94</v>
      </c>
      <c r="D6" s="17" t="s">
        <v>126</v>
      </c>
      <c r="E6" s="18">
        <v>9783035623628</v>
      </c>
      <c r="F6" s="32" t="s">
        <v>99</v>
      </c>
      <c r="G6" s="19">
        <v>1</v>
      </c>
      <c r="H6" s="19">
        <v>3</v>
      </c>
      <c r="I6" s="32" t="s">
        <v>100</v>
      </c>
      <c r="J6" s="32" t="s">
        <v>75</v>
      </c>
      <c r="K6" s="19">
        <v>2021</v>
      </c>
      <c r="L6" s="19" t="s">
        <v>23</v>
      </c>
      <c r="M6" s="19" t="s">
        <v>137</v>
      </c>
      <c r="N6" s="32"/>
      <c r="O6" s="38" t="str">
        <f t="shared" si="0"/>
        <v>http://www.degruyter.com/isbn/9783035623635</v>
      </c>
      <c r="P6" s="7" t="s">
        <v>168</v>
      </c>
    </row>
    <row r="7" spans="1:16">
      <c r="A7" s="1">
        <v>23</v>
      </c>
      <c r="B7" s="32" t="s">
        <v>10</v>
      </c>
      <c r="C7" s="32" t="s">
        <v>101</v>
      </c>
      <c r="D7" s="17" t="s">
        <v>127</v>
      </c>
      <c r="E7" s="18">
        <v>9781547416783</v>
      </c>
      <c r="F7" s="32" t="s">
        <v>76</v>
      </c>
      <c r="G7" s="19">
        <v>1</v>
      </c>
      <c r="H7" s="19">
        <v>1</v>
      </c>
      <c r="I7" s="32" t="s">
        <v>77</v>
      </c>
      <c r="J7" s="32" t="s">
        <v>14</v>
      </c>
      <c r="K7" s="19">
        <v>2018</v>
      </c>
      <c r="L7" s="19" t="s">
        <v>23</v>
      </c>
      <c r="M7" s="19" t="s">
        <v>137</v>
      </c>
      <c r="N7" s="32"/>
      <c r="O7" s="38" t="str">
        <f t="shared" si="0"/>
        <v>http://www.degruyter.com/isbn/9781547400720</v>
      </c>
      <c r="P7" s="7" t="s">
        <v>169</v>
      </c>
    </row>
    <row r="8" spans="1:16">
      <c r="A8" s="1">
        <v>24</v>
      </c>
      <c r="B8" s="32" t="s">
        <v>10</v>
      </c>
      <c r="C8" s="32" t="s">
        <v>94</v>
      </c>
      <c r="D8" s="17" t="s">
        <v>128</v>
      </c>
      <c r="E8" s="18">
        <v>9783035623352</v>
      </c>
      <c r="F8" s="32" t="s">
        <v>78</v>
      </c>
      <c r="G8" s="19">
        <v>1</v>
      </c>
      <c r="H8" s="19">
        <v>1</v>
      </c>
      <c r="I8" s="32" t="s">
        <v>102</v>
      </c>
      <c r="J8" s="32" t="s">
        <v>75</v>
      </c>
      <c r="K8" s="19">
        <v>2021</v>
      </c>
      <c r="L8" s="19" t="s">
        <v>23</v>
      </c>
      <c r="M8" s="19" t="s">
        <v>137</v>
      </c>
      <c r="N8" s="32"/>
      <c r="O8" s="38" t="str">
        <f t="shared" si="0"/>
        <v>http://www.degruyter.com/isbn/9783035623369</v>
      </c>
      <c r="P8" s="7" t="s">
        <v>170</v>
      </c>
    </row>
    <row r="9" spans="1:16">
      <c r="G9" s="25">
        <f>SUM(G2:G8)</f>
        <v>7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G7" sqref="G7"/>
    </sheetView>
  </sheetViews>
  <sheetFormatPr defaultRowHeight="16.5"/>
  <cols>
    <col min="1" max="1" width="4.75" bestFit="1" customWidth="1"/>
    <col min="4" max="5" width="13.125" bestFit="1" customWidth="1"/>
    <col min="6" max="6" width="30.75" customWidth="1"/>
    <col min="7" max="8" width="4.75" bestFit="1" customWidth="1"/>
    <col min="9" max="9" width="17.5" customWidth="1"/>
    <col min="11" max="11" width="6.375" bestFit="1" customWidth="1"/>
    <col min="13" max="13" width="11.875" customWidth="1"/>
    <col min="14" max="14" width="4.75" bestFit="1" customWidth="1"/>
    <col min="15" max="15" width="39.625" customWidth="1"/>
    <col min="16" max="16" width="39.125" hidden="1" customWidth="1"/>
  </cols>
  <sheetData>
    <row r="1" spans="1:16">
      <c r="A1" s="28" t="s">
        <v>138</v>
      </c>
      <c r="B1" s="28" t="s">
        <v>0</v>
      </c>
      <c r="C1" s="28" t="s">
        <v>1</v>
      </c>
      <c r="D1" s="29" t="s">
        <v>142</v>
      </c>
      <c r="E1" s="30" t="s">
        <v>143</v>
      </c>
      <c r="F1" s="31" t="s">
        <v>2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7</v>
      </c>
      <c r="L1" s="28" t="s">
        <v>8</v>
      </c>
      <c r="M1" s="28" t="s">
        <v>139</v>
      </c>
      <c r="N1" s="28" t="s">
        <v>140</v>
      </c>
      <c r="O1" s="28" t="s">
        <v>146</v>
      </c>
      <c r="P1" s="28" t="s">
        <v>146</v>
      </c>
    </row>
    <row r="2" spans="1:16">
      <c r="A2" s="1">
        <v>25</v>
      </c>
      <c r="B2" s="32" t="s">
        <v>10</v>
      </c>
      <c r="C2" s="32" t="s">
        <v>103</v>
      </c>
      <c r="D2" s="17" t="s">
        <v>129</v>
      </c>
      <c r="E2" s="18">
        <v>9781498773874</v>
      </c>
      <c r="F2" s="32" t="s">
        <v>79</v>
      </c>
      <c r="G2" s="19">
        <v>1</v>
      </c>
      <c r="H2" s="19">
        <v>1</v>
      </c>
      <c r="I2" s="32" t="s">
        <v>104</v>
      </c>
      <c r="J2" s="32" t="s">
        <v>16</v>
      </c>
      <c r="K2" s="19">
        <v>2017</v>
      </c>
      <c r="L2" s="19" t="s">
        <v>23</v>
      </c>
      <c r="M2" s="19" t="s">
        <v>179</v>
      </c>
      <c r="N2" s="32"/>
      <c r="O2" s="38" t="str">
        <f>HYPERLINK(P2)</f>
        <v>https://www.taylorfrancis.com/books/9781315151748</v>
      </c>
      <c r="P2" s="7" t="s">
        <v>171</v>
      </c>
    </row>
    <row r="3" spans="1:16">
      <c r="A3" s="1">
        <v>26</v>
      </c>
      <c r="B3" s="32" t="s">
        <v>10</v>
      </c>
      <c r="C3" s="32" t="s">
        <v>105</v>
      </c>
      <c r="D3" s="17" t="s">
        <v>130</v>
      </c>
      <c r="E3" s="18">
        <v>9781138054523</v>
      </c>
      <c r="F3" s="32" t="s">
        <v>80</v>
      </c>
      <c r="G3" s="19">
        <v>1</v>
      </c>
      <c r="H3" s="19">
        <v>2</v>
      </c>
      <c r="I3" s="32" t="s">
        <v>106</v>
      </c>
      <c r="J3" s="32" t="s">
        <v>15</v>
      </c>
      <c r="K3" s="19">
        <v>2020</v>
      </c>
      <c r="L3" s="19" t="s">
        <v>23</v>
      </c>
      <c r="M3" s="19" t="s">
        <v>136</v>
      </c>
      <c r="N3" s="32"/>
      <c r="O3" s="38" t="str">
        <f t="shared" ref="O3:O6" si="0">HYPERLINK(P3)</f>
        <v>https://www.taylorfrancis.com/books/9781315166681</v>
      </c>
      <c r="P3" s="7" t="s">
        <v>172</v>
      </c>
    </row>
    <row r="4" spans="1:16">
      <c r="A4" s="1">
        <v>27</v>
      </c>
      <c r="B4" s="32" t="s">
        <v>10</v>
      </c>
      <c r="C4" s="32" t="s">
        <v>105</v>
      </c>
      <c r="D4" s="17" t="s">
        <v>131</v>
      </c>
      <c r="E4" s="18">
        <v>9780367650742</v>
      </c>
      <c r="F4" s="32" t="s">
        <v>81</v>
      </c>
      <c r="G4" s="19">
        <v>1</v>
      </c>
      <c r="H4" s="19">
        <v>2</v>
      </c>
      <c r="I4" s="32" t="s">
        <v>17</v>
      </c>
      <c r="J4" s="32" t="s">
        <v>15</v>
      </c>
      <c r="K4" s="19">
        <v>2021</v>
      </c>
      <c r="L4" s="19" t="s">
        <v>23</v>
      </c>
      <c r="M4" s="19" t="s">
        <v>136</v>
      </c>
      <c r="N4" s="32"/>
      <c r="O4" s="38" t="str">
        <f t="shared" si="0"/>
        <v>https://www.taylorfrancis.com/books/9781003127734</v>
      </c>
      <c r="P4" s="7" t="s">
        <v>173</v>
      </c>
    </row>
    <row r="5" spans="1:16">
      <c r="A5" s="1">
        <v>28</v>
      </c>
      <c r="B5" s="32" t="s">
        <v>10</v>
      </c>
      <c r="C5" s="32" t="s">
        <v>105</v>
      </c>
      <c r="D5" s="17" t="s">
        <v>132</v>
      </c>
      <c r="E5" s="18">
        <v>9780367184841</v>
      </c>
      <c r="F5" s="32" t="s">
        <v>82</v>
      </c>
      <c r="G5" s="19">
        <v>1</v>
      </c>
      <c r="H5" s="19">
        <v>1</v>
      </c>
      <c r="I5" s="32" t="s">
        <v>107</v>
      </c>
      <c r="J5" s="32" t="s">
        <v>15</v>
      </c>
      <c r="K5" s="19">
        <v>2020</v>
      </c>
      <c r="L5" s="19" t="s">
        <v>23</v>
      </c>
      <c r="M5" s="19" t="s">
        <v>136</v>
      </c>
      <c r="N5" s="32"/>
      <c r="O5" s="38" t="str">
        <f t="shared" si="0"/>
        <v>https://www.taylorfrancis.com/books/9780429196607</v>
      </c>
      <c r="P5" s="7" t="s">
        <v>174</v>
      </c>
    </row>
    <row r="6" spans="1:16">
      <c r="A6" s="1">
        <v>29</v>
      </c>
      <c r="B6" s="32" t="s">
        <v>10</v>
      </c>
      <c r="C6" s="32" t="s">
        <v>108</v>
      </c>
      <c r="D6" s="17" t="s">
        <v>133</v>
      </c>
      <c r="E6" s="18">
        <v>9780367673437</v>
      </c>
      <c r="F6" s="32" t="s">
        <v>83</v>
      </c>
      <c r="G6" s="19">
        <v>1</v>
      </c>
      <c r="H6" s="19">
        <v>1</v>
      </c>
      <c r="I6" s="32" t="s">
        <v>84</v>
      </c>
      <c r="J6" s="32" t="s">
        <v>15</v>
      </c>
      <c r="K6" s="19">
        <v>2021</v>
      </c>
      <c r="L6" s="19" t="s">
        <v>23</v>
      </c>
      <c r="M6" s="19" t="s">
        <v>136</v>
      </c>
      <c r="N6" s="32"/>
      <c r="O6" s="38" t="str">
        <f t="shared" si="0"/>
        <v>https://www.taylorfrancis.com/books/9781003131878</v>
      </c>
      <c r="P6" s="7" t="s">
        <v>175</v>
      </c>
    </row>
    <row r="7" spans="1:16">
      <c r="G7" s="25">
        <f>SUM(G2:G6)</f>
        <v>5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M11" sqref="M11"/>
    </sheetView>
  </sheetViews>
  <sheetFormatPr defaultRowHeight="16.5"/>
  <cols>
    <col min="1" max="1" width="4.75" bestFit="1" customWidth="1"/>
    <col min="4" max="5" width="13.125" bestFit="1" customWidth="1"/>
    <col min="6" max="6" width="31.25" customWidth="1"/>
    <col min="7" max="8" width="4.75" bestFit="1" customWidth="1"/>
    <col min="11" max="11" width="6.375" bestFit="1" customWidth="1"/>
    <col min="12" max="12" width="9.625" bestFit="1" customWidth="1"/>
    <col min="13" max="13" width="12.25" customWidth="1"/>
    <col min="14" max="14" width="4.75" bestFit="1" customWidth="1"/>
    <col min="15" max="15" width="50.5" customWidth="1"/>
    <col min="16" max="16" width="54.5" hidden="1" customWidth="1"/>
  </cols>
  <sheetData>
    <row r="1" spans="1:16">
      <c r="A1" s="28" t="s">
        <v>138</v>
      </c>
      <c r="B1" s="28" t="s">
        <v>0</v>
      </c>
      <c r="C1" s="28" t="s">
        <v>1</v>
      </c>
      <c r="D1" s="29" t="s">
        <v>142</v>
      </c>
      <c r="E1" s="30" t="s">
        <v>143</v>
      </c>
      <c r="F1" s="31" t="s">
        <v>2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7</v>
      </c>
      <c r="L1" s="28" t="s">
        <v>8</v>
      </c>
      <c r="M1" s="28" t="s">
        <v>139</v>
      </c>
      <c r="N1" s="28" t="s">
        <v>140</v>
      </c>
      <c r="O1" s="28" t="s">
        <v>146</v>
      </c>
      <c r="P1" s="28" t="s">
        <v>146</v>
      </c>
    </row>
    <row r="2" spans="1:16">
      <c r="A2" s="1">
        <v>30</v>
      </c>
      <c r="B2" s="32" t="s">
        <v>10</v>
      </c>
      <c r="C2" s="32" t="s">
        <v>93</v>
      </c>
      <c r="D2" s="17" t="s">
        <v>134</v>
      </c>
      <c r="E2" s="18">
        <v>9789811219900</v>
      </c>
      <c r="F2" s="32" t="s">
        <v>85</v>
      </c>
      <c r="G2" s="19">
        <v>1</v>
      </c>
      <c r="H2" s="19">
        <v>1</v>
      </c>
      <c r="I2" s="32" t="s">
        <v>109</v>
      </c>
      <c r="J2" s="32" t="s">
        <v>18</v>
      </c>
      <c r="K2" s="19">
        <v>2020</v>
      </c>
      <c r="L2" s="19" t="s">
        <v>23</v>
      </c>
      <c r="M2" s="19" t="s">
        <v>180</v>
      </c>
      <c r="N2" s="32"/>
      <c r="O2" s="38" t="str">
        <f>HYPERLINK(P2)</f>
        <v>https://www.worldscientific.com/worldscibooks/10.1142/11795#t=toc</v>
      </c>
      <c r="P2" s="7" t="s">
        <v>176</v>
      </c>
    </row>
    <row r="3" spans="1:16">
      <c r="A3" s="1">
        <v>31</v>
      </c>
      <c r="B3" s="32" t="s">
        <v>10</v>
      </c>
      <c r="C3" s="32" t="s">
        <v>93</v>
      </c>
      <c r="D3" s="17" t="s">
        <v>135</v>
      </c>
      <c r="E3" s="18">
        <v>9789811220111</v>
      </c>
      <c r="F3" s="32" t="s">
        <v>110</v>
      </c>
      <c r="G3" s="19">
        <v>1</v>
      </c>
      <c r="H3" s="19">
        <v>1</v>
      </c>
      <c r="I3" s="32" t="s">
        <v>111</v>
      </c>
      <c r="J3" s="32" t="s">
        <v>18</v>
      </c>
      <c r="K3" s="19">
        <v>2020</v>
      </c>
      <c r="L3" s="19" t="s">
        <v>23</v>
      </c>
      <c r="M3" s="19" t="s">
        <v>18</v>
      </c>
      <c r="N3" s="32"/>
      <c r="O3" s="38" t="str">
        <f t="shared" ref="O3" si="0">HYPERLINK(P3)</f>
        <v>https://www.worldscientific.com/worldscibooks/10.1142/11821#t=toc</v>
      </c>
      <c r="P3" s="7" t="s">
        <v>177</v>
      </c>
    </row>
    <row r="4" spans="1:16">
      <c r="G4" s="25">
        <f>SUM(G2:G3)</f>
        <v>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31筆51冊</vt:lpstr>
      <vt:lpstr>Wiley_17筆37冊</vt:lpstr>
      <vt:lpstr>DeGruyter_7筆7冊</vt:lpstr>
      <vt:lpstr>Taylor&amp;Francis_5筆5冊</vt:lpstr>
      <vt:lpstr>WorldScientific_2筆2冊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nb059</cp:lastModifiedBy>
  <cp:lastPrinted>2021-08-02T04:44:24Z</cp:lastPrinted>
  <dcterms:created xsi:type="dcterms:W3CDTF">2017-07-26T07:18:30Z</dcterms:created>
  <dcterms:modified xsi:type="dcterms:W3CDTF">2022-11-25T03:58:50Z</dcterms:modified>
</cp:coreProperties>
</file>