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6960" activeTab="0"/>
  </bookViews>
  <sheets>
    <sheet name="Sheet1" sheetId="1" r:id="rId1"/>
  </sheets>
  <definedNames>
    <definedName name="_xlnm._FilterDatabase" localSheetId="0" hidden="1">'Sheet1'!$A$1:$M$8</definedName>
  </definedNames>
  <calcPr fullCalcOnLoad="1"/>
</workbook>
</file>

<file path=xl/sharedStrings.xml><?xml version="1.0" encoding="utf-8"?>
<sst xmlns="http://schemas.openxmlformats.org/spreadsheetml/2006/main" count="77" uniqueCount="65">
  <si>
    <t>著者</t>
  </si>
  <si>
    <t>主題</t>
  </si>
  <si>
    <t>題名</t>
  </si>
  <si>
    <t>杜威十進分類號</t>
  </si>
  <si>
    <t>國會分類號</t>
  </si>
  <si>
    <t>連結</t>
  </si>
  <si>
    <t>次主題</t>
  </si>
  <si>
    <t>電子書13碼ISBN</t>
  </si>
  <si>
    <t>版次</t>
  </si>
  <si>
    <t>出版者</t>
  </si>
  <si>
    <t>序號</t>
  </si>
  <si>
    <t>出版年</t>
  </si>
  <si>
    <t>Arts &amp; Humanities &amp; Social Science</t>
  </si>
  <si>
    <t>ABC-CLIO</t>
  </si>
  <si>
    <t>Greenwood</t>
  </si>
  <si>
    <t>紙本ISBN</t>
  </si>
  <si>
    <t>冊數</t>
  </si>
  <si>
    <t>World History: World History (General)</t>
  </si>
  <si>
    <t>World History: Early Modern Period</t>
  </si>
  <si>
    <t>World History: Medieval Era</t>
  </si>
  <si>
    <t>World History: 18th Century</t>
  </si>
  <si>
    <t>Military History: 18th Century</t>
  </si>
  <si>
    <t>9780313357237</t>
  </si>
  <si>
    <t>9780313064029</t>
  </si>
  <si>
    <t>9781573567800</t>
  </si>
  <si>
    <t>9781598842548</t>
  </si>
  <si>
    <t>9780313393440</t>
  </si>
  <si>
    <t>9780313395642</t>
  </si>
  <si>
    <t>9780313397387</t>
  </si>
  <si>
    <t>9780313357220</t>
  </si>
  <si>
    <t>9780313336928</t>
  </si>
  <si>
    <t>9780313340802</t>
  </si>
  <si>
    <t>9781598842531</t>
  </si>
  <si>
    <t>9780313393433</t>
  </si>
  <si>
    <t>9780313395635</t>
  </si>
  <si>
    <t>9780313397370</t>
  </si>
  <si>
    <t>The History of Cambodia</t>
  </si>
  <si>
    <t>Daily Life in the Ottoman Empire</t>
  </si>
  <si>
    <t>Icons of the Middle Ages: Rulers, Writers, Rebels, and Saints</t>
  </si>
  <si>
    <t>Encyclopedia of the Black Death</t>
  </si>
  <si>
    <t>Early Modern Supernatural: The Dark Side of European Culture, 1400-1700</t>
  </si>
  <si>
    <t>Daily Life of Pirates</t>
  </si>
  <si>
    <t>The European Invasion of North America: Colonial Conflict Along the Hudson-Champlain Corridor, 1609-1760</t>
  </si>
  <si>
    <t>Corfield, Justin</t>
  </si>
  <si>
    <t>Kia, Mehrdad</t>
  </si>
  <si>
    <t>Matheson, Lister M.</t>
  </si>
  <si>
    <t>Byrne, Joseph P.</t>
  </si>
  <si>
    <t>Davidson, Jane P.</t>
  </si>
  <si>
    <t>Praeger</t>
  </si>
  <si>
    <t>Marley, David F.</t>
  </si>
  <si>
    <t>Laramie, Michael G</t>
  </si>
  <si>
    <t>DS554.5</t>
  </si>
  <si>
    <t>959.6</t>
  </si>
  <si>
    <t>DR432</t>
  </si>
  <si>
    <t>956/.015</t>
  </si>
  <si>
    <t>CT114</t>
  </si>
  <si>
    <t>940.1</t>
  </si>
  <si>
    <t>RC172</t>
  </si>
  <si>
    <t>614.5/73203</t>
  </si>
  <si>
    <t>BF1434.E85</t>
  </si>
  <si>
    <t>130.94/0903</t>
  </si>
  <si>
    <t>G535</t>
  </si>
  <si>
    <t>910.4/5</t>
  </si>
  <si>
    <t>F127.H8</t>
  </si>
  <si>
    <t>974.7/3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</si>
</sst>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_);[Red]\(0\)"/>
    <numFmt numFmtId="179" formatCode="0.0;_섅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_ "/>
    <numFmt numFmtId="185" formatCode="&quot;US$&quot;#,##0.00"/>
    <numFmt numFmtId="186" formatCode="&quot;NT$&quot;#,##0.00"/>
    <numFmt numFmtId="187" formatCode="&quot;NT$&quot;#,##0.0"/>
    <numFmt numFmtId="188" formatCode="&quot;NT$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12"/>
      <color indexed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u val="single"/>
      <sz val="9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24" borderId="10" xfId="33" applyFont="1" applyFill="1" applyBorder="1" applyAlignment="1">
      <alignment/>
      <protection/>
    </xf>
    <xf numFmtId="0" fontId="0" fillId="0" borderId="0" xfId="0" applyAlignment="1">
      <alignment vertical="center"/>
    </xf>
    <xf numFmtId="0" fontId="3" fillId="0" borderId="4" xfId="33" applyFont="1" applyFill="1" applyBorder="1" applyAlignment="1">
      <alignment/>
      <protection/>
    </xf>
    <xf numFmtId="0" fontId="4" fillId="0" borderId="4" xfId="33" applyFont="1" applyFill="1" applyBorder="1" applyAlignment="1">
      <alignment/>
      <protection/>
    </xf>
    <xf numFmtId="49" fontId="3" fillId="24" borderId="10" xfId="33" applyNumberFormat="1" applyFont="1" applyFill="1" applyBorder="1" applyAlignment="1">
      <alignment/>
      <protection/>
    </xf>
    <xf numFmtId="49" fontId="4" fillId="0" borderId="4" xfId="33" applyNumberFormat="1" applyFont="1" applyFill="1" applyBorder="1" applyAlignment="1">
      <alignment/>
      <protection/>
    </xf>
    <xf numFmtId="49" fontId="0" fillId="0" borderId="0" xfId="0" applyNumberFormat="1" applyAlignment="1">
      <alignment vertical="center"/>
    </xf>
    <xf numFmtId="0" fontId="5" fillId="24" borderId="10" xfId="33" applyFont="1" applyFill="1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6" fillId="0" borderId="0" xfId="46" applyAlignment="1">
      <alignment vertical="center"/>
    </xf>
    <xf numFmtId="0" fontId="25" fillId="0" borderId="4" xfId="46" applyFont="1" applyFill="1" applyBorder="1" applyAlignment="1">
      <alignment horizontal="right"/>
    </xf>
    <xf numFmtId="176" fontId="24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Layout" workbookViewId="0" topLeftCell="F1">
      <selection activeCell="N1" sqref="N1"/>
    </sheetView>
  </sheetViews>
  <sheetFormatPr defaultColWidth="13.625" defaultRowHeight="16.5"/>
  <cols>
    <col min="1" max="1" width="3.75390625" style="2" customWidth="1"/>
    <col min="2" max="2" width="7.875" style="2" customWidth="1"/>
    <col min="3" max="3" width="13.50390625" style="2" customWidth="1"/>
    <col min="4" max="4" width="8.875" style="7" customWidth="1"/>
    <col min="5" max="5" width="9.25390625" style="7" customWidth="1"/>
    <col min="6" max="7" width="9.375" style="2" customWidth="1"/>
    <col min="8" max="8" width="41.00390625" style="2" customWidth="1"/>
    <col min="9" max="9" width="3.25390625" style="2" customWidth="1"/>
    <col min="10" max="10" width="2.75390625" style="2" customWidth="1"/>
    <col min="11" max="11" width="9.25390625" style="2" customWidth="1"/>
    <col min="12" max="12" width="8.125" style="2" customWidth="1"/>
    <col min="13" max="13" width="5.375" style="2" customWidth="1"/>
    <col min="14" max="14" width="31.75390625" style="9" customWidth="1"/>
    <col min="15" max="16384" width="13.625" style="2" customWidth="1"/>
  </cols>
  <sheetData>
    <row r="1" spans="1:14" ht="16.5">
      <c r="A1" s="1" t="s">
        <v>10</v>
      </c>
      <c r="B1" s="1" t="s">
        <v>1</v>
      </c>
      <c r="C1" s="1" t="s">
        <v>6</v>
      </c>
      <c r="D1" s="5" t="s">
        <v>3</v>
      </c>
      <c r="E1" s="5" t="s">
        <v>4</v>
      </c>
      <c r="F1" s="1" t="s">
        <v>7</v>
      </c>
      <c r="G1" s="1" t="s">
        <v>15</v>
      </c>
      <c r="H1" s="1" t="s">
        <v>2</v>
      </c>
      <c r="I1" s="1" t="s">
        <v>16</v>
      </c>
      <c r="J1" s="1" t="s">
        <v>8</v>
      </c>
      <c r="K1" s="1" t="s">
        <v>0</v>
      </c>
      <c r="L1" s="1" t="s">
        <v>9</v>
      </c>
      <c r="M1" s="1" t="s">
        <v>11</v>
      </c>
      <c r="N1" s="8" t="s">
        <v>5</v>
      </c>
    </row>
    <row r="2" spans="1:15" ht="16.5">
      <c r="A2" s="3">
        <v>1</v>
      </c>
      <c r="B2" s="4" t="s">
        <v>12</v>
      </c>
      <c r="C2" s="4" t="s">
        <v>17</v>
      </c>
      <c r="D2" s="6" t="s">
        <v>52</v>
      </c>
      <c r="E2" s="6" t="s">
        <v>51</v>
      </c>
      <c r="F2" s="4" t="s">
        <v>22</v>
      </c>
      <c r="G2" s="4" t="s">
        <v>29</v>
      </c>
      <c r="H2" s="4" t="s">
        <v>36</v>
      </c>
      <c r="I2" s="4">
        <v>1</v>
      </c>
      <c r="J2" s="4">
        <v>1</v>
      </c>
      <c r="K2" s="4" t="s">
        <v>43</v>
      </c>
      <c r="L2" s="4" t="s">
        <v>14</v>
      </c>
      <c r="M2" s="4">
        <v>2009</v>
      </c>
      <c r="N2" s="11" t="str">
        <f>HYPERLINK("http://ebooks.abc-clio.com/?isbn=9780313357237")</f>
        <v>http://ebooks.abc-clio.com/?isbn=9780313357237</v>
      </c>
      <c r="O2" s="10"/>
    </row>
    <row r="3" spans="1:15" ht="16.5">
      <c r="A3" s="3">
        <v>2</v>
      </c>
      <c r="B3" s="4" t="s">
        <v>12</v>
      </c>
      <c r="C3" s="4" t="s">
        <v>18</v>
      </c>
      <c r="D3" s="6" t="s">
        <v>54</v>
      </c>
      <c r="E3" s="6" t="s">
        <v>53</v>
      </c>
      <c r="F3" s="4" t="s">
        <v>23</v>
      </c>
      <c r="G3" s="4" t="s">
        <v>30</v>
      </c>
      <c r="H3" s="4" t="s">
        <v>37</v>
      </c>
      <c r="I3" s="4">
        <v>1</v>
      </c>
      <c r="J3" s="4">
        <v>1</v>
      </c>
      <c r="K3" s="4" t="s">
        <v>44</v>
      </c>
      <c r="L3" s="4" t="s">
        <v>14</v>
      </c>
      <c r="M3" s="4">
        <v>2011</v>
      </c>
      <c r="N3" s="11" t="str">
        <f>HYPERLINK("http://ebooks.abc-clio.com/?isbn=9780313064029")</f>
        <v>http://ebooks.abc-clio.com/?isbn=9780313064029</v>
      </c>
      <c r="O3" s="10"/>
    </row>
    <row r="4" spans="1:15" ht="16.5">
      <c r="A4" s="3">
        <v>3</v>
      </c>
      <c r="B4" s="4" t="s">
        <v>12</v>
      </c>
      <c r="C4" s="4" t="s">
        <v>19</v>
      </c>
      <c r="D4" s="6" t="s">
        <v>56</v>
      </c>
      <c r="E4" s="6" t="s">
        <v>55</v>
      </c>
      <c r="F4" s="4" t="s">
        <v>24</v>
      </c>
      <c r="G4" s="4" t="s">
        <v>31</v>
      </c>
      <c r="H4" s="4" t="s">
        <v>38</v>
      </c>
      <c r="I4" s="4">
        <v>2</v>
      </c>
      <c r="J4" s="4">
        <v>1</v>
      </c>
      <c r="K4" s="4" t="s">
        <v>45</v>
      </c>
      <c r="L4" s="4" t="s">
        <v>14</v>
      </c>
      <c r="M4" s="4">
        <v>2011</v>
      </c>
      <c r="N4" s="11" t="str">
        <f>HYPERLINK("http://ebooks.abc-clio.com/?isbn=9781573567800")</f>
        <v>http://ebooks.abc-clio.com/?isbn=9781573567800</v>
      </c>
      <c r="O4" s="10"/>
    </row>
    <row r="5" spans="1:15" ht="16.5">
      <c r="A5" s="3">
        <v>4</v>
      </c>
      <c r="B5" s="4" t="s">
        <v>12</v>
      </c>
      <c r="C5" s="4" t="s">
        <v>19</v>
      </c>
      <c r="D5" s="6" t="s">
        <v>58</v>
      </c>
      <c r="E5" s="6" t="s">
        <v>57</v>
      </c>
      <c r="F5" s="4" t="s">
        <v>25</v>
      </c>
      <c r="G5" s="4" t="s">
        <v>32</v>
      </c>
      <c r="H5" s="4" t="s">
        <v>39</v>
      </c>
      <c r="I5" s="4">
        <v>1</v>
      </c>
      <c r="J5" s="4">
        <v>1</v>
      </c>
      <c r="K5" s="4" t="s">
        <v>46</v>
      </c>
      <c r="L5" s="4" t="s">
        <v>13</v>
      </c>
      <c r="M5" s="4">
        <v>2012</v>
      </c>
      <c r="N5" s="11" t="str">
        <f>HYPERLINK("http://ebooks.abc-clio.com/?isbn=9781598842548")</f>
        <v>http://ebooks.abc-clio.com/?isbn=9781598842548</v>
      </c>
      <c r="O5" s="10"/>
    </row>
    <row r="6" spans="1:15" ht="16.5">
      <c r="A6" s="3">
        <v>5</v>
      </c>
      <c r="B6" s="4" t="s">
        <v>12</v>
      </c>
      <c r="C6" s="4" t="s">
        <v>18</v>
      </c>
      <c r="D6" s="6" t="s">
        <v>60</v>
      </c>
      <c r="E6" s="6" t="s">
        <v>59</v>
      </c>
      <c r="F6" s="4" t="s">
        <v>26</v>
      </c>
      <c r="G6" s="4" t="s">
        <v>33</v>
      </c>
      <c r="H6" s="4" t="s">
        <v>40</v>
      </c>
      <c r="I6" s="4">
        <v>1</v>
      </c>
      <c r="J6" s="4">
        <v>1</v>
      </c>
      <c r="K6" s="4" t="s">
        <v>47</v>
      </c>
      <c r="L6" s="4" t="s">
        <v>48</v>
      </c>
      <c r="M6" s="4">
        <v>2012</v>
      </c>
      <c r="N6" s="11" t="str">
        <f>HYPERLINK("http://ebooks.abc-clio.com/?isbn=9780313393440")</f>
        <v>http://ebooks.abc-clio.com/?isbn=9780313393440</v>
      </c>
      <c r="O6" s="10"/>
    </row>
    <row r="7" spans="1:15" ht="16.5">
      <c r="A7" s="3">
        <v>6</v>
      </c>
      <c r="B7" s="4" t="s">
        <v>12</v>
      </c>
      <c r="C7" s="4" t="s">
        <v>20</v>
      </c>
      <c r="D7" s="6" t="s">
        <v>62</v>
      </c>
      <c r="E7" s="6" t="s">
        <v>61</v>
      </c>
      <c r="F7" s="4" t="s">
        <v>27</v>
      </c>
      <c r="G7" s="4" t="s">
        <v>34</v>
      </c>
      <c r="H7" s="4" t="s">
        <v>41</v>
      </c>
      <c r="I7" s="4">
        <v>1</v>
      </c>
      <c r="J7" s="4">
        <v>1</v>
      </c>
      <c r="K7" s="4" t="s">
        <v>49</v>
      </c>
      <c r="L7" s="4" t="s">
        <v>14</v>
      </c>
      <c r="M7" s="4">
        <v>2012</v>
      </c>
      <c r="N7" s="11" t="str">
        <f>HYPERLINK("http://ebooks.abc-clio.com/?isbn=9780313395642")</f>
        <v>http://ebooks.abc-clio.com/?isbn=9780313395642</v>
      </c>
      <c r="O7" s="10"/>
    </row>
    <row r="8" spans="1:15" ht="16.5">
      <c r="A8" s="3">
        <v>7</v>
      </c>
      <c r="B8" s="4" t="s">
        <v>12</v>
      </c>
      <c r="C8" s="4" t="s">
        <v>21</v>
      </c>
      <c r="D8" s="6" t="s">
        <v>64</v>
      </c>
      <c r="E8" s="6" t="s">
        <v>63</v>
      </c>
      <c r="F8" s="4" t="s">
        <v>28</v>
      </c>
      <c r="G8" s="4" t="s">
        <v>35</v>
      </c>
      <c r="H8" s="4" t="s">
        <v>42</v>
      </c>
      <c r="I8" s="4">
        <v>1</v>
      </c>
      <c r="J8" s="4">
        <v>1</v>
      </c>
      <c r="K8" s="4" t="s">
        <v>50</v>
      </c>
      <c r="L8" s="4" t="s">
        <v>48</v>
      </c>
      <c r="M8" s="4">
        <v>2012</v>
      </c>
      <c r="N8" s="11" t="str">
        <f>HYPERLINK("http://ebooks.abc-clio.com/?isbn=9780313397387")</f>
        <v>http://ebooks.abc-clio.com/?isbn=9780313397387</v>
      </c>
      <c r="O8" s="10"/>
    </row>
    <row r="9" spans="1:13" ht="19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</sheetData>
  <sheetProtection/>
  <autoFilter ref="A1:M8"/>
  <mergeCells count="1">
    <mergeCell ref="A9:M9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&amp;L附件：電子書單價清單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blake</cp:lastModifiedBy>
  <cp:lastPrinted>2011-11-09T17:35:19Z</cp:lastPrinted>
  <dcterms:created xsi:type="dcterms:W3CDTF">2008-10-26T15:28:00Z</dcterms:created>
  <dcterms:modified xsi:type="dcterms:W3CDTF">2012-12-10T06:31:46Z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100970953</vt:i4>
  </property>
  <property fmtid="{D5CDD505-2E9C-101B-9397-08002B2CF9AE}" pid="3" name="_NewReviewCycle">
    <vt:lpwstr/>
  </property>
  <property fmtid="{D5CDD505-2E9C-101B-9397-08002B2CF9AE}" pid="4" name="_EmailSubject">
    <vt:lpwstr>8/23(一) 進行採購案. . ==&gt; Taylor &amp; Francis 180 titles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ReviewingToolsShownOnce">
    <vt:lpwstr/>
  </property>
</Properties>
</file>