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ASUS-Caroline\TAEBDC\TAEBDC 2025(第18年)\驗收啟用通知相關\第二批(併PDA)\"/>
    </mc:Choice>
  </mc:AlternateContent>
  <xr:revisionPtr revIDLastSave="0" documentId="13_ncr:1_{8244185D-AA40-4B0F-B331-A0951CE304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全60筆77冊" sheetId="3" r:id="rId1"/>
    <sheet name="Wiley_32筆49冊" sheetId="4" r:id="rId2"/>
    <sheet name="Taylor&amp;Francis_3筆冊" sheetId="5" r:id="rId3"/>
    <sheet name="WorldScientific_8筆冊" sheetId="6" r:id="rId4"/>
    <sheet name="DeGruyter_17筆冊" sheetId="7" r:id="rId5"/>
  </sheets>
  <definedNames>
    <definedName name="_xlnm._FilterDatabase" localSheetId="1" hidden="1">Wiley_32筆49冊!$A$1:$P$34</definedName>
    <definedName name="_xlnm._FilterDatabase" localSheetId="0" hidden="1">全60筆77冊!$A$1:$P$62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5" l="1"/>
  <c r="O3" i="5"/>
  <c r="O2" i="5"/>
  <c r="O9" i="6"/>
  <c r="O8" i="6"/>
  <c r="O7" i="6"/>
  <c r="O6" i="6"/>
  <c r="O5" i="6"/>
  <c r="O4" i="6"/>
  <c r="O3" i="6"/>
  <c r="O2" i="6"/>
  <c r="O18" i="7"/>
  <c r="O17" i="7"/>
  <c r="O16" i="7"/>
  <c r="O15" i="7"/>
  <c r="O14" i="7"/>
  <c r="O13" i="7"/>
  <c r="O12" i="7"/>
  <c r="O11" i="7"/>
  <c r="O10" i="7"/>
  <c r="O9" i="7"/>
  <c r="O8" i="7"/>
  <c r="O7" i="7"/>
  <c r="O6" i="7"/>
  <c r="O5" i="7"/>
  <c r="O4" i="7"/>
  <c r="O3" i="7"/>
  <c r="O2" i="7"/>
  <c r="G19" i="7"/>
  <c r="G10" i="6"/>
  <c r="G5" i="5"/>
  <c r="G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O5" i="4"/>
  <c r="O4" i="4"/>
  <c r="O3" i="4"/>
  <c r="O2" i="4"/>
  <c r="O44" i="3" l="1"/>
  <c r="O43" i="3"/>
  <c r="O42" i="3"/>
  <c r="O41" i="3"/>
  <c r="O40" i="3"/>
  <c r="O39" i="3"/>
  <c r="O38" i="3"/>
  <c r="O37" i="3"/>
  <c r="O36" i="3"/>
  <c r="O35" i="3"/>
  <c r="O34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O4" i="3"/>
  <c r="O3" i="3"/>
  <c r="O2" i="3"/>
  <c r="G62" i="3" l="1"/>
</calcChain>
</file>

<file path=xl/sharedStrings.xml><?xml version="1.0" encoding="utf-8"?>
<sst xmlns="http://schemas.openxmlformats.org/spreadsheetml/2006/main" count="1311" uniqueCount="388">
  <si>
    <r>
      <rPr>
        <sz val="10"/>
        <rFont val="新細明體"/>
        <family val="1"/>
        <charset val="136"/>
      </rPr>
      <t>主題</t>
    </r>
  </si>
  <si>
    <r>
      <rPr>
        <sz val="10"/>
        <rFont val="新細明體"/>
        <family val="1"/>
        <charset val="136"/>
      </rPr>
      <t>次主題</t>
    </r>
  </si>
  <si>
    <r>
      <rPr>
        <sz val="10"/>
        <rFont val="新細明體"/>
        <family val="1"/>
        <charset val="136"/>
      </rPr>
      <t>題名</t>
    </r>
  </si>
  <si>
    <r>
      <rPr>
        <sz val="10"/>
        <rFont val="新細明體"/>
        <family val="1"/>
        <charset val="136"/>
      </rPr>
      <t>冊數</t>
    </r>
  </si>
  <si>
    <r>
      <rPr>
        <sz val="10"/>
        <rFont val="新細明體"/>
        <family val="1"/>
        <charset val="136"/>
      </rPr>
      <t>版次</t>
    </r>
  </si>
  <si>
    <r>
      <rPr>
        <sz val="10"/>
        <rFont val="新細明體"/>
        <family val="1"/>
        <charset val="136"/>
      </rPr>
      <t>作者</t>
    </r>
  </si>
  <si>
    <r>
      <rPr>
        <sz val="10"/>
        <rFont val="新細明體"/>
        <family val="1"/>
        <charset val="136"/>
      </rPr>
      <t>出版者</t>
    </r>
  </si>
  <si>
    <r>
      <rPr>
        <sz val="10"/>
        <rFont val="新細明體"/>
        <family val="1"/>
        <charset val="136"/>
      </rPr>
      <t>出版年</t>
    </r>
  </si>
  <si>
    <r>
      <rPr>
        <sz val="10"/>
        <rFont val="新細明體"/>
        <family val="1"/>
        <charset val="136"/>
      </rPr>
      <t>附件</t>
    </r>
  </si>
  <si>
    <r>
      <rPr>
        <sz val="10"/>
        <rFont val="新細明體"/>
        <family val="1"/>
        <charset val="136"/>
      </rPr>
      <t>備註</t>
    </r>
    <phoneticPr fontId="1" type="noConversion"/>
  </si>
  <si>
    <t>Arts &amp; Humanities &amp; Social Science</t>
  </si>
  <si>
    <t>Science &amp; Technology</t>
  </si>
  <si>
    <r>
      <rPr>
        <sz val="10"/>
        <rFont val="新細明體"/>
        <family val="1"/>
        <charset val="136"/>
      </rPr>
      <t>序號</t>
    </r>
    <phoneticPr fontId="1" type="noConversion"/>
  </si>
  <si>
    <r>
      <rPr>
        <sz val="10"/>
        <rFont val="新細明體"/>
        <family val="1"/>
        <charset val="136"/>
      </rPr>
      <t>總冊數</t>
    </r>
    <phoneticPr fontId="1" type="noConversion"/>
  </si>
  <si>
    <r>
      <rPr>
        <sz val="10"/>
        <rFont val="新細明體"/>
        <family val="2"/>
        <charset val="136"/>
      </rPr>
      <t>無光碟附件</t>
    </r>
  </si>
  <si>
    <r>
      <t xml:space="preserve">E71 </t>
    </r>
    <r>
      <rPr>
        <sz val="10"/>
        <rFont val="新細明體"/>
        <family val="2"/>
        <charset val="136"/>
      </rPr>
      <t>航太科技</t>
    </r>
  </si>
  <si>
    <r>
      <t xml:space="preserve">H23 </t>
    </r>
    <r>
      <rPr>
        <sz val="10"/>
        <rFont val="新細明體"/>
        <family val="2"/>
        <charset val="136"/>
      </rPr>
      <t>藝術學</t>
    </r>
  </si>
  <si>
    <r>
      <t xml:space="preserve">H14 </t>
    </r>
    <r>
      <rPr>
        <sz val="10"/>
        <rFont val="新細明體"/>
        <family val="2"/>
        <charset val="136"/>
      </rPr>
      <t>政治學</t>
    </r>
  </si>
  <si>
    <t>M</t>
  </si>
  <si>
    <t>Textbook of Diabetes</t>
    <phoneticPr fontId="10" type="noConversion"/>
  </si>
  <si>
    <t>Holt, Richard I.G.</t>
    <phoneticPr fontId="10" type="noConversion"/>
  </si>
  <si>
    <t>Wiley-Blackwell</t>
  </si>
  <si>
    <t>S &amp; T</t>
  </si>
  <si>
    <t>Handbook of Museum Textiles</t>
  </si>
  <si>
    <t>Jose, Seiko</t>
  </si>
  <si>
    <t>Wiley-Scrivener</t>
  </si>
  <si>
    <t>Algae Mediated Bioremediation: Industrial Prospectives</t>
    <phoneticPr fontId="10" type="noConversion"/>
  </si>
  <si>
    <t>Ravishankar, Gokare A.</t>
    <phoneticPr fontId="10" type="noConversion"/>
  </si>
  <si>
    <t>Wiley-VCH</t>
  </si>
  <si>
    <t>2 Volume Set</t>
    <phoneticPr fontId="10" type="noConversion"/>
  </si>
  <si>
    <t>Chemical Process Engineering: Design, Analysis, Simulation and Integration, and Problem Solving With Microsoft Excel-UniSim Design Software</t>
    <phoneticPr fontId="10" type="noConversion"/>
  </si>
  <si>
    <t>Coker, A. Kayode</t>
  </si>
  <si>
    <t>Ss &amp; A</t>
  </si>
  <si>
    <t>Encyclopedia of Religious Ethics</t>
    <phoneticPr fontId="10" type="noConversion"/>
  </si>
  <si>
    <t>Schweiker, William</t>
  </si>
  <si>
    <t>Pandey, Mayank</t>
  </si>
  <si>
    <t>The Chemical Transformations of C1 Compounds</t>
  </si>
  <si>
    <t>Wu, Xiao-Feng</t>
  </si>
  <si>
    <t>3 Volume Set</t>
    <phoneticPr fontId="10" type="noConversion"/>
  </si>
  <si>
    <t>Molecular Photoswitches: Chemistry, Properties, and Applications</t>
    <phoneticPr fontId="10" type="noConversion"/>
  </si>
  <si>
    <t>Pianowski, Zbigniew L.</t>
  </si>
  <si>
    <t>2 Volume Set; 9783527351046 (v.2 pISBN)</t>
    <phoneticPr fontId="10" type="noConversion"/>
  </si>
  <si>
    <t>Organogermanium Compounds: Theory, Experiment, and Applications</t>
    <phoneticPr fontId="9" type="noConversion"/>
  </si>
  <si>
    <t>Lee, Vladimir Ya.</t>
  </si>
  <si>
    <t>Wiley</t>
  </si>
  <si>
    <t>Adetunji, Charles Oluwaseun</t>
  </si>
  <si>
    <t>Fish and Fisheries in Estuaries: A Global Perspective</t>
    <phoneticPr fontId="10" type="noConversion"/>
  </si>
  <si>
    <t>Whitfield, Alan K.</t>
  </si>
  <si>
    <t>Optical Fiber Sensing Technologies: Principles, Techniques, and Applications</t>
    <phoneticPr fontId="10" type="noConversion"/>
  </si>
  <si>
    <t>Liu, Tiegen</t>
  </si>
  <si>
    <t>The Tacitus Encyclopedia</t>
  </si>
  <si>
    <t>Pagán, Victoria Emma</t>
    <phoneticPr fontId="10" type="noConversion"/>
  </si>
  <si>
    <t>A Companion to the Archaeology of the Roman Empire</t>
    <phoneticPr fontId="10" type="noConversion"/>
  </si>
  <si>
    <t>Burrell, Barbara</t>
  </si>
  <si>
    <t>Handbook of Nutraceuticals and Natural Products: Biological, Medicinal, and Nutritional Properties and Applications</t>
    <phoneticPr fontId="10" type="noConversion"/>
  </si>
  <si>
    <t>Gopi, Sreerag</t>
  </si>
  <si>
    <t>Homologation Reactions: Reagents, Applications, and Mechanisms</t>
    <phoneticPr fontId="10" type="noConversion"/>
  </si>
  <si>
    <t>Pace, Vittorio</t>
  </si>
  <si>
    <t>Organic reaction mechanisms 2020: an annual survey covering the literature dated January to December 2020</t>
    <phoneticPr fontId="10" type="noConversion"/>
  </si>
  <si>
    <t>Moloney, M. G.</t>
    <phoneticPr fontId="10" type="noConversion"/>
  </si>
  <si>
    <t>Thermoplastic Polymer Composites: Processing, Properties, Performance, Applications and Recyclability</t>
    <phoneticPr fontId="10" type="noConversion"/>
  </si>
  <si>
    <t>Xavier, Sodagudi Francis</t>
  </si>
  <si>
    <t>Biorefinery of Oil Producing Plants for Value-Added Products</t>
    <phoneticPr fontId="10" type="noConversion"/>
  </si>
  <si>
    <t>Abd-Aziz, Suraini</t>
  </si>
  <si>
    <t>Luxury Brand Management: in Digital and Sustainable Times</t>
    <phoneticPr fontId="6" type="noConversion"/>
  </si>
  <si>
    <t>Chevalier, Michel</t>
  </si>
  <si>
    <t>The New Accounts Payable Toolkit</t>
  </si>
  <si>
    <t>Doxey, Christine H.</t>
  </si>
  <si>
    <t>Mathematical Methods in Interdisciplinary Sciences</t>
  </si>
  <si>
    <t>Chakraverty, Snehashish</t>
  </si>
  <si>
    <t>Sauter, Martin</t>
  </si>
  <si>
    <t>6G Frontiers: Towards Future Wireless Systems</t>
    <phoneticPr fontId="6" type="noConversion"/>
  </si>
  <si>
    <t>De Alwis, Chamitha</t>
    <phoneticPr fontId="6" type="noConversion"/>
  </si>
  <si>
    <t>Wiley-IEEE Press</t>
  </si>
  <si>
    <t>Beginning Database Design Solutions: Understanding and Implementing Database Design Concepts for the Cloud and Beyond</t>
    <phoneticPr fontId="6" type="noConversion"/>
  </si>
  <si>
    <t>Stephens, Rod</t>
  </si>
  <si>
    <t>Dielectric Resonator Antennas: Materials, Designs and Applications</t>
  </si>
  <si>
    <t>Chen, Zhijiao</t>
  </si>
  <si>
    <t>Differential Antennas: Theory and Practice</t>
  </si>
  <si>
    <t>Zhang, Yueping</t>
  </si>
  <si>
    <t>First and Second Order Circuits and Equations: Technical Background and Insights</t>
    <phoneticPr fontId="6" type="noConversion"/>
  </si>
  <si>
    <t>O'Rourke, Robert</t>
  </si>
  <si>
    <t>Future Fixed and Mobile Broadband Internet, Clouds, and IoT/AI</t>
  </si>
  <si>
    <t>Janevski, Toni</t>
  </si>
  <si>
    <t>Physical-Layer Security for 6G</t>
  </si>
  <si>
    <t>Mohapatra, Parthajit</t>
    <phoneticPr fontId="6" type="noConversion"/>
  </si>
  <si>
    <t>Troubleshooting Process Plant Control: A Practical Guide to Avoiding and Correcting Mistakes</t>
    <phoneticPr fontId="6" type="noConversion"/>
  </si>
  <si>
    <t>Lieberman, Norman P.</t>
  </si>
  <si>
    <t>Wearable Solar Cells: Mechanisms, Materials, and Devices</t>
    <phoneticPr fontId="6" type="noConversion"/>
  </si>
  <si>
    <t>Sun, Hao</t>
  </si>
  <si>
    <t>Lean Manufacturing: Fundamentals, Tools, Approaches, and Industry 4.0 Integration</t>
  </si>
  <si>
    <t>Vinodh, S.</t>
  </si>
  <si>
    <t>CRC Press</t>
  </si>
  <si>
    <t>Computational Welding Mechanics for Engineering Application: Buckling Distortion of Thin Plate and Residual Stress of Thick Plate</t>
  </si>
  <si>
    <t>Wang, Jiangchao</t>
  </si>
  <si>
    <t>Quantum Computation</t>
  </si>
  <si>
    <t>Bez, Helmut</t>
  </si>
  <si>
    <t>Chapman and Hall/CRC</t>
  </si>
  <si>
    <t>World Scientific</t>
  </si>
  <si>
    <t>Numerical Modeling of Tsunami Waves</t>
  </si>
  <si>
    <t>Sundar, V; Sannasiraj, S A.; Murali, K</t>
    <phoneticPr fontId="11" type="noConversion"/>
  </si>
  <si>
    <t>Beam Dynamics in High Energy Particle Accelerators</t>
  </si>
  <si>
    <t>Goh, Kuan Eng Johnson; Wong, Calvin Pei Yu; Wang, Tong</t>
    <phoneticPr fontId="11" type="noConversion"/>
  </si>
  <si>
    <t>World Scientific (EUROPE)</t>
  </si>
  <si>
    <t>Shaping the Past: Counterfactual History and Game Design Practice in Digital Strategy Games</t>
  </si>
  <si>
    <t>Grufstedt, Ylva</t>
  </si>
  <si>
    <t>De Gruyter Oldenbourg</t>
  </si>
  <si>
    <t>The War of Words: A Glossary of Globalization</t>
  </si>
  <si>
    <t>James, Harold</t>
  </si>
  <si>
    <t>Yale University Press</t>
  </si>
  <si>
    <t>The Piano: A History in 100 Pieces</t>
  </si>
  <si>
    <t>Tomes, Susan</t>
  </si>
  <si>
    <t>The #MeToo Effect: What Happens When We Believe Women</t>
  </si>
  <si>
    <t>Gilmore, Leigh</t>
  </si>
  <si>
    <t>Columbia University Press</t>
  </si>
  <si>
    <t>Think Bigger: How to Innovate</t>
  </si>
  <si>
    <t>Iyengar, Sheena</t>
  </si>
  <si>
    <t>Beastly Modernisms: The Figure of the Animal in Modernist Literature and Culture</t>
    <phoneticPr fontId="6" type="noConversion"/>
  </si>
  <si>
    <t>McCracken, Saskia; Goody, Alex</t>
    <phoneticPr fontId="6" type="noConversion"/>
  </si>
  <si>
    <t>Edinburgh University Press</t>
  </si>
  <si>
    <t>SanInsKG: Kommentar</t>
    <phoneticPr fontId="6" type="noConversion"/>
  </si>
  <si>
    <t>RWS-Verlag</t>
  </si>
  <si>
    <t>When Misfortune Becomes Injustice: Evolving Human Rights Struggles for Health and Social Equality</t>
    <phoneticPr fontId="6" type="noConversion"/>
  </si>
  <si>
    <t>Yamin, Alicia Ely</t>
  </si>
  <si>
    <t>Stanford University Press</t>
  </si>
  <si>
    <t>Medicine</t>
  </si>
  <si>
    <t>Every Brain Needs Music: The Neuroscience of Making and Listening to Music</t>
    <phoneticPr fontId="6" type="noConversion"/>
  </si>
  <si>
    <t>Mathematics for Human Flourishing</t>
  </si>
  <si>
    <t>Su, Francis</t>
  </si>
  <si>
    <t>A Little Book about the Big Bang</t>
  </si>
  <si>
    <t>Rothman, Tony</t>
  </si>
  <si>
    <t>Harvard University Press</t>
  </si>
  <si>
    <t>Climate Change Adaptation: An Earth Institute Sustainability Primer</t>
  </si>
  <si>
    <t>Dale, Lisa</t>
  </si>
  <si>
    <t>Unmanned Aerial Vehicles: An Introduction</t>
  </si>
  <si>
    <t>Garg, P. K.</t>
  </si>
  <si>
    <t>Mercury Learning and Information</t>
  </si>
  <si>
    <t>Tabatabaian, Mehrzad</t>
  </si>
  <si>
    <t>GPT-4 for Developers</t>
  </si>
  <si>
    <t>Campesato, Oswald</t>
  </si>
  <si>
    <t>Al-Khalili, Jim</t>
  </si>
  <si>
    <t>Princeton University Press</t>
  </si>
  <si>
    <t>Drewry, David J.</t>
  </si>
  <si>
    <t>Wolski, Andrzej</t>
    <phoneticPr fontId="11" type="noConversion"/>
  </si>
  <si>
    <r>
      <t xml:space="preserve">B1020A6 </t>
    </r>
    <r>
      <rPr>
        <sz val="10"/>
        <rFont val="新細明體"/>
        <family val="1"/>
        <charset val="136"/>
      </rPr>
      <t>腎臟科新陳代謝及內分泌</t>
    </r>
  </si>
  <si>
    <r>
      <rPr>
        <sz val="10"/>
        <rFont val="新細明體"/>
        <family val="1"/>
        <charset val="136"/>
      </rPr>
      <t>無光碟附件</t>
    </r>
    <phoneticPr fontId="9" type="noConversion"/>
  </si>
  <si>
    <r>
      <t xml:space="preserve">E06 </t>
    </r>
    <r>
      <rPr>
        <sz val="10"/>
        <rFont val="新細明體"/>
        <family val="1"/>
        <charset val="136"/>
      </rPr>
      <t>材料工程</t>
    </r>
  </si>
  <si>
    <t>2 Volume Set; 9781119983385 (v.2 pISBN)</t>
    <phoneticPr fontId="10" type="noConversion"/>
  </si>
  <si>
    <r>
      <t xml:space="preserve">E02 </t>
    </r>
    <r>
      <rPr>
        <sz val="10"/>
        <rFont val="新細明體"/>
        <family val="1"/>
        <charset val="136"/>
      </rPr>
      <t>化學工程</t>
    </r>
  </si>
  <si>
    <t>Volume 1: Computation, Physical Property, Fluid Flow, Equipment &amp; Instrument Sizing, Pumps &amp; Compressors, Mass Transfer ; Volume 2: Heat Transfer &amp; Process Integration, Process Safety, Chemical Kinetics &amp; Reactor Design, Engineering Economics, Optimization, Epilogue</t>
    <phoneticPr fontId="10" type="noConversion"/>
  </si>
  <si>
    <r>
      <t xml:space="preserve">H17 </t>
    </r>
    <r>
      <rPr>
        <sz val="10"/>
        <rFont val="新細明體"/>
        <family val="1"/>
        <charset val="136"/>
      </rPr>
      <t>社會學</t>
    </r>
  </si>
  <si>
    <t>Volume One : Moral Enquiry ; Volume Two : Moral Traditions ; Volume Three : Moral Issues</t>
    <phoneticPr fontId="10" type="noConversion"/>
  </si>
  <si>
    <r>
      <t xml:space="preserve">E15 </t>
    </r>
    <r>
      <rPr>
        <sz val="10"/>
        <rFont val="新細明體"/>
        <family val="1"/>
        <charset val="136"/>
      </rPr>
      <t>光電工程</t>
    </r>
  </si>
  <si>
    <r>
      <t xml:space="preserve">M04 </t>
    </r>
    <r>
      <rPr>
        <sz val="10"/>
        <rFont val="新細明體"/>
        <family val="1"/>
        <charset val="136"/>
      </rPr>
      <t>化學</t>
    </r>
  </si>
  <si>
    <r>
      <t xml:space="preserve">M03 </t>
    </r>
    <r>
      <rPr>
        <sz val="10"/>
        <rFont val="新細明體"/>
        <family val="1"/>
        <charset val="136"/>
      </rPr>
      <t>物理</t>
    </r>
  </si>
  <si>
    <r>
      <t xml:space="preserve">B2020G0 </t>
    </r>
    <r>
      <rPr>
        <sz val="10"/>
        <rFont val="新細明體"/>
        <family val="1"/>
        <charset val="136"/>
      </rPr>
      <t>生物多樣性及長期生態</t>
    </r>
  </si>
  <si>
    <t>Volume I: Applications in Agriculture, Food and Environment ; Volume II: Applications in Medicine and the Pharmaceutical Industry</t>
    <phoneticPr fontId="10" type="noConversion"/>
  </si>
  <si>
    <r>
      <t xml:space="preserve">B3010H0 </t>
    </r>
    <r>
      <rPr>
        <sz val="10"/>
        <rFont val="新細明體"/>
        <family val="1"/>
        <charset val="136"/>
      </rPr>
      <t>漁業</t>
    </r>
  </si>
  <si>
    <r>
      <t xml:space="preserve">E14 </t>
    </r>
    <r>
      <rPr>
        <sz val="10"/>
        <rFont val="新細明體"/>
        <family val="1"/>
        <charset val="136"/>
      </rPr>
      <t>微電子工程</t>
    </r>
  </si>
  <si>
    <r>
      <t xml:space="preserve">H09 </t>
    </r>
    <r>
      <rPr>
        <sz val="10"/>
        <rFont val="新細明體"/>
        <family val="1"/>
        <charset val="136"/>
      </rPr>
      <t>人類學</t>
    </r>
  </si>
  <si>
    <r>
      <t xml:space="preserve">B3010E0 </t>
    </r>
    <r>
      <rPr>
        <sz val="10"/>
        <rFont val="新細明體"/>
        <family val="1"/>
        <charset val="136"/>
      </rPr>
      <t>食品及農化</t>
    </r>
  </si>
  <si>
    <r>
      <t xml:space="preserve">H40 </t>
    </r>
    <r>
      <rPr>
        <sz val="10"/>
        <rFont val="新細明體"/>
        <family val="2"/>
        <charset val="136"/>
      </rPr>
      <t>財金及會計</t>
    </r>
  </si>
  <si>
    <r>
      <t xml:space="preserve">M02 </t>
    </r>
    <r>
      <rPr>
        <sz val="10"/>
        <rFont val="新細明體"/>
        <family val="2"/>
        <charset val="136"/>
      </rPr>
      <t>數學</t>
    </r>
  </si>
  <si>
    <r>
      <t xml:space="preserve">E14 </t>
    </r>
    <r>
      <rPr>
        <sz val="10"/>
        <rFont val="新細明體"/>
        <family val="2"/>
        <charset val="136"/>
      </rPr>
      <t>微電子工程</t>
    </r>
  </si>
  <si>
    <r>
      <t xml:space="preserve">E08 </t>
    </r>
    <r>
      <rPr>
        <sz val="10"/>
        <rFont val="新細明體"/>
        <family val="2"/>
        <charset val="136"/>
      </rPr>
      <t>資訊</t>
    </r>
  </si>
  <si>
    <r>
      <t xml:space="preserve">E02 </t>
    </r>
    <r>
      <rPr>
        <sz val="10"/>
        <rFont val="新細明體"/>
        <family val="2"/>
        <charset val="136"/>
      </rPr>
      <t>化學工程</t>
    </r>
  </si>
  <si>
    <r>
      <t xml:space="preserve">E10 </t>
    </r>
    <r>
      <rPr>
        <sz val="10"/>
        <rFont val="新細明體"/>
        <family val="2"/>
        <charset val="136"/>
      </rPr>
      <t>能源科技</t>
    </r>
  </si>
  <si>
    <r>
      <t xml:space="preserve">E50 </t>
    </r>
    <r>
      <rPr>
        <sz val="10"/>
        <rFont val="新細明體"/>
        <family val="2"/>
        <charset val="136"/>
      </rPr>
      <t>工業工程與管理</t>
    </r>
  </si>
  <si>
    <r>
      <t xml:space="preserve">H15 </t>
    </r>
    <r>
      <rPr>
        <sz val="10"/>
        <rFont val="新細明體"/>
        <family val="2"/>
        <charset val="136"/>
      </rPr>
      <t>經濟學</t>
    </r>
  </si>
  <si>
    <t>Limitless Supply: New Economy in the Digital Era</t>
    <phoneticPr fontId="11" type="noConversion"/>
  </si>
  <si>
    <t xml:space="preserve">Zhou, Chunsheng; Hu, Xiuhai </t>
    <phoneticPr fontId="11" type="noConversion"/>
  </si>
  <si>
    <t>Biden and Beyond: The United States Rethinks South Asia</t>
    <phoneticPr fontId="11" type="noConversion"/>
  </si>
  <si>
    <t>Mohan, C. Raja; Singh, Hernaikh</t>
    <phoneticPr fontId="6" type="noConversion"/>
  </si>
  <si>
    <r>
      <t xml:space="preserve">E80 </t>
    </r>
    <r>
      <rPr>
        <sz val="10"/>
        <rFont val="新細明體"/>
        <family val="2"/>
        <charset val="136"/>
      </rPr>
      <t>海洋工程</t>
    </r>
  </si>
  <si>
    <t xml:space="preserve">Horrillo, Juan; Knight, William; Kowalik, Zygmunt </t>
    <phoneticPr fontId="11" type="noConversion"/>
  </si>
  <si>
    <t>Coasts and Estuaries: Management and Engineering</t>
    <phoneticPr fontId="11" type="noConversion"/>
  </si>
  <si>
    <r>
      <t xml:space="preserve">M03 </t>
    </r>
    <r>
      <rPr>
        <sz val="10"/>
        <rFont val="新細明體"/>
        <family val="2"/>
        <charset val="136"/>
      </rPr>
      <t>物理</t>
    </r>
  </si>
  <si>
    <r>
      <t xml:space="preserve">M04 </t>
    </r>
    <r>
      <rPr>
        <sz val="10"/>
        <rFont val="新細明體"/>
        <family val="2"/>
        <charset val="136"/>
      </rPr>
      <t>化學</t>
    </r>
  </si>
  <si>
    <t>Valleytronics in 2D Materials</t>
    <phoneticPr fontId="11" type="noConversion"/>
  </si>
  <si>
    <t>Back-of-the-Envelope Quantum Mechanics: With Extensions to Many-Body Systems, Integrable PDEs, and Rare and Exotic Methods</t>
    <phoneticPr fontId="11" type="noConversion"/>
  </si>
  <si>
    <t>Olshanii, Maxim</t>
    <phoneticPr fontId="11" type="noConversion"/>
  </si>
  <si>
    <t>Secrets of Machine Learning: How It Works and What It Means for You</t>
    <phoneticPr fontId="11" type="noConversion"/>
  </si>
  <si>
    <t>Kohn, Tom</t>
    <phoneticPr fontId="11" type="noConversion"/>
  </si>
  <si>
    <r>
      <t xml:space="preserve">H17 </t>
    </r>
    <r>
      <rPr>
        <sz val="10"/>
        <rFont val="新細明體"/>
        <family val="2"/>
        <charset val="136"/>
      </rPr>
      <t>社會學</t>
    </r>
  </si>
  <si>
    <r>
      <t xml:space="preserve">H13 </t>
    </r>
    <r>
      <rPr>
        <sz val="10"/>
        <rFont val="新細明體"/>
        <family val="2"/>
        <charset val="136"/>
      </rPr>
      <t>法律學</t>
    </r>
  </si>
  <si>
    <t>Fritz, Daniel F.; Schmittmann, Jens M.</t>
    <phoneticPr fontId="6" type="noConversion"/>
  </si>
  <si>
    <r>
      <rPr>
        <sz val="10"/>
        <rFont val="新細明體"/>
        <family val="2"/>
        <charset val="136"/>
      </rPr>
      <t>德文</t>
    </r>
  </si>
  <si>
    <r>
      <t xml:space="preserve">B1020A9 </t>
    </r>
    <r>
      <rPr>
        <sz val="10"/>
        <rFont val="新細明體"/>
        <family val="2"/>
        <charset val="136"/>
      </rPr>
      <t>神經內科</t>
    </r>
  </si>
  <si>
    <t>Sherman, Larry S.; Plies, Dennis</t>
    <phoneticPr fontId="11" type="noConversion"/>
  </si>
  <si>
    <r>
      <t xml:space="preserve">M20 </t>
    </r>
    <r>
      <rPr>
        <sz val="10"/>
        <rFont val="新細明體"/>
        <family val="2"/>
        <charset val="136"/>
      </rPr>
      <t>永續發展研究</t>
    </r>
  </si>
  <si>
    <t>100 Integrals: Solutions and Engineering Applications</t>
    <phoneticPr fontId="11" type="noConversion"/>
  </si>
  <si>
    <t>The Joy of Science</t>
    <phoneticPr fontId="11" type="noConversion"/>
  </si>
  <si>
    <r>
      <t xml:space="preserve">M05 </t>
    </r>
    <r>
      <rPr>
        <sz val="10"/>
        <rFont val="新細明體"/>
        <family val="2"/>
        <charset val="136"/>
      </rPr>
      <t>地球科學</t>
    </r>
  </si>
  <si>
    <t>The Land Beneath the Ice: The Pioneering Years of Radar Exploration in Antarctica</t>
    <phoneticPr fontId="11" type="noConversion"/>
  </si>
  <si>
    <r>
      <rPr>
        <sz val="10"/>
        <rFont val="新細明體"/>
        <family val="1"/>
        <charset val="136"/>
      </rPr>
      <t>電子書</t>
    </r>
    <r>
      <rPr>
        <sz val="10"/>
        <rFont val="Calibri"/>
        <family val="2"/>
      </rPr>
      <t>13</t>
    </r>
    <r>
      <rPr>
        <sz val="10"/>
        <rFont val="新細明體"/>
        <family val="1"/>
        <charset val="136"/>
      </rPr>
      <t>碼</t>
    </r>
    <r>
      <rPr>
        <sz val="10"/>
        <rFont val="Calibri"/>
        <family val="2"/>
      </rPr>
      <t>ISBN</t>
    </r>
  </si>
  <si>
    <r>
      <rPr>
        <sz val="10"/>
        <rFont val="新細明體"/>
        <family val="1"/>
        <charset val="136"/>
      </rPr>
      <t>紙本</t>
    </r>
    <r>
      <rPr>
        <sz val="10"/>
        <rFont val="Calibri"/>
        <family val="2"/>
      </rPr>
      <t>ISBN</t>
    </r>
  </si>
  <si>
    <r>
      <t xml:space="preserve">E02 </t>
    </r>
    <r>
      <rPr>
        <sz val="10"/>
        <rFont val="新細明體"/>
        <family val="1"/>
        <charset val="136"/>
      </rPr>
      <t>化學工程</t>
    </r>
    <r>
      <rPr>
        <sz val="10"/>
        <rFont val="Calibri"/>
        <family val="2"/>
      </rPr>
      <t xml:space="preserve"> </t>
    </r>
  </si>
  <si>
    <r>
      <t>Two</t>
    </r>
    <r>
      <rPr>
        <sz val="10"/>
        <rFont val="新細明體"/>
        <family val="1"/>
        <charset val="136"/>
      </rPr>
      <t>‐</t>
    </r>
    <r>
      <rPr>
        <sz val="10"/>
        <rFont val="Calibri"/>
        <family val="2"/>
      </rPr>
      <t>Dimensional Nanomaterials</t>
    </r>
    <r>
      <rPr>
        <sz val="10"/>
        <rFont val="新細明體"/>
        <family val="1"/>
        <charset val="136"/>
      </rPr>
      <t>‐</t>
    </r>
    <r>
      <rPr>
        <sz val="10"/>
        <rFont val="Calibri"/>
        <family val="2"/>
      </rPr>
      <t>Based Polymer Nanocomposites: Processing, Properties and Applications</t>
    </r>
    <phoneticPr fontId="10" type="noConversion"/>
  </si>
  <si>
    <r>
      <t>Next</t>
    </r>
    <r>
      <rPr>
        <sz val="10"/>
        <rFont val="新細明體"/>
        <family val="1"/>
        <charset val="136"/>
      </rPr>
      <t>‐</t>
    </r>
    <r>
      <rPr>
        <sz val="10"/>
        <rFont val="Calibri"/>
        <family val="2"/>
      </rPr>
      <t>Generation Algae</t>
    </r>
    <phoneticPr fontId="10" type="noConversion"/>
  </si>
  <si>
    <r>
      <t xml:space="preserve">H01 </t>
    </r>
    <r>
      <rPr>
        <sz val="10"/>
        <rFont val="新細明體"/>
        <family val="1"/>
        <charset val="136"/>
      </rPr>
      <t>文學一</t>
    </r>
    <r>
      <rPr>
        <sz val="10"/>
        <rFont val="Calibri"/>
        <family val="2"/>
      </rPr>
      <t>(</t>
    </r>
    <r>
      <rPr>
        <sz val="10"/>
        <rFont val="新細明體"/>
        <family val="1"/>
        <charset val="136"/>
      </rPr>
      <t>中國文學、台灣文學、原住民文學</t>
    </r>
    <r>
      <rPr>
        <sz val="10"/>
        <rFont val="Calibri"/>
        <family val="2"/>
      </rPr>
      <t>)</t>
    </r>
  </si>
  <si>
    <r>
      <t xml:space="preserve">H41 </t>
    </r>
    <r>
      <rPr>
        <sz val="10"/>
        <rFont val="新細明體"/>
        <family val="2"/>
        <charset val="136"/>
      </rPr>
      <t>管理一</t>
    </r>
    <r>
      <rPr>
        <sz val="10"/>
        <rFont val="Calibri"/>
        <family val="2"/>
      </rPr>
      <t>(</t>
    </r>
    <r>
      <rPr>
        <sz val="10"/>
        <rFont val="新細明體"/>
        <family val="2"/>
        <charset val="136"/>
      </rPr>
      <t>人資、組織行為、策略管理、國企、醫管、科管</t>
    </r>
    <r>
      <rPr>
        <sz val="10"/>
        <rFont val="Calibri"/>
        <family val="2"/>
      </rPr>
      <t>)</t>
    </r>
  </si>
  <si>
    <r>
      <t>From GSM to LTE</t>
    </r>
    <r>
      <rPr>
        <sz val="10"/>
        <rFont val="新細明體"/>
        <family val="2"/>
        <charset val="136"/>
      </rPr>
      <t>‐</t>
    </r>
    <r>
      <rPr>
        <sz val="10"/>
        <rFont val="Calibri"/>
        <family val="2"/>
      </rPr>
      <t>Advanced Pro and 5G: An Introduction to Mobile Networks and Mobile Broadband</t>
    </r>
    <phoneticPr fontId="6" type="noConversion"/>
  </si>
  <si>
    <r>
      <t xml:space="preserve">H05 </t>
    </r>
    <r>
      <rPr>
        <sz val="10"/>
        <rFont val="新細明體"/>
        <family val="2"/>
        <charset val="136"/>
      </rPr>
      <t>文學二</t>
    </r>
    <r>
      <rPr>
        <sz val="10"/>
        <rFont val="Calibri"/>
        <family val="2"/>
      </rPr>
      <t>(</t>
    </r>
    <r>
      <rPr>
        <sz val="10"/>
        <rFont val="新細明體"/>
        <family val="2"/>
        <charset val="136"/>
      </rPr>
      <t>外國文學、性別研究、文化研究</t>
    </r>
    <r>
      <rPr>
        <sz val="10"/>
        <rFont val="Calibri"/>
        <family val="2"/>
      </rPr>
      <t>)</t>
    </r>
  </si>
  <si>
    <t>9781119697473</t>
  </si>
  <si>
    <t>9781119983903</t>
  </si>
  <si>
    <t>9783527843367</t>
  </si>
  <si>
    <t>9781119871163</t>
  </si>
  <si>
    <t>9781118499528</t>
  </si>
  <si>
    <t>9781119905110</t>
  </si>
  <si>
    <t>9783527831883</t>
  </si>
  <si>
    <t>9783527827626</t>
  </si>
  <si>
    <t>9781119613466</t>
  </si>
  <si>
    <t>9781394194704</t>
  </si>
  <si>
    <t>9781119705345</t>
  </si>
  <si>
    <t>9783527822454</t>
  </si>
  <si>
    <t>9781119114567</t>
  </si>
  <si>
    <t>9781118538265</t>
  </si>
  <si>
    <t>9781119746843</t>
  </si>
  <si>
    <t>9783527830237</t>
  </si>
  <si>
    <t>9781119716846</t>
  </si>
  <si>
    <t>9781119865544</t>
  </si>
  <si>
    <t>9783527830756</t>
  </si>
  <si>
    <t>9781119706328</t>
  </si>
  <si>
    <t>9781119700548</t>
  </si>
  <si>
    <t>9781119585640</t>
  </si>
  <si>
    <t>9781119714712</t>
  </si>
  <si>
    <t>9781119862321</t>
  </si>
  <si>
    <t>9781394320646</t>
  </si>
  <si>
    <t>9781394169177</t>
  </si>
  <si>
    <t>9781394273119</t>
  </si>
  <si>
    <t>9781119913566</t>
  </si>
  <si>
    <t>9781394187997</t>
  </si>
  <si>
    <t>9781394170944</t>
  </si>
  <si>
    <t>9781394262960</t>
  </si>
  <si>
    <t>9783527838240</t>
  </si>
  <si>
    <t>9781003190332</t>
  </si>
  <si>
    <t>9781003442523</t>
  </si>
  <si>
    <t>9781003264569</t>
  </si>
  <si>
    <t>9789811247163</t>
  </si>
  <si>
    <t>9789811276439</t>
  </si>
  <si>
    <t>9789811242342</t>
  </si>
  <si>
    <t>9789811261817</t>
  </si>
  <si>
    <t>9789811273339</t>
  </si>
  <si>
    <t>9789811229107</t>
  </si>
  <si>
    <t>9789811286384</t>
  </si>
  <si>
    <t>9781800614895</t>
  </si>
  <si>
    <t>9783110692488</t>
  </si>
  <si>
    <t>9780300263053</t>
  </si>
  <si>
    <t>9780300262865</t>
  </si>
  <si>
    <t>9780231550703</t>
  </si>
  <si>
    <t>9780231552837</t>
  </si>
  <si>
    <t>9781474498043</t>
  </si>
  <si>
    <t>9783814558981</t>
  </si>
  <si>
    <t>9781503635951</t>
  </si>
  <si>
    <t>9780231557795</t>
  </si>
  <si>
    <t>9780300248814</t>
  </si>
  <si>
    <t>9780674276314</t>
  </si>
  <si>
    <t>9780231552974</t>
  </si>
  <si>
    <t>9781683927082</t>
  </si>
  <si>
    <t>9781683929666</t>
  </si>
  <si>
    <t>9781501519024</t>
  </si>
  <si>
    <t>9780691235660</t>
  </si>
  <si>
    <t>9780691237923</t>
  </si>
  <si>
    <t>9781119697428</t>
  </si>
  <si>
    <t>9781119791706</t>
  </si>
  <si>
    <t>9783527352470</t>
  </si>
  <si>
    <t>9781119870609</t>
  </si>
  <si>
    <t>9781118471982</t>
  </si>
  <si>
    <t>9781119904847</t>
  </si>
  <si>
    <t>9783527348954</t>
  </si>
  <si>
    <t>9783527351039</t>
  </si>
  <si>
    <t>9781119613435</t>
  </si>
  <si>
    <t>9781119857266</t>
  </si>
  <si>
    <t>9781444336672</t>
  </si>
  <si>
    <t>9783527346363</t>
  </si>
  <si>
    <t>9781444350258</t>
  </si>
  <si>
    <t>9781118620311</t>
  </si>
  <si>
    <t>9781119746799</t>
  </si>
  <si>
    <t>9783527348152</t>
  </si>
  <si>
    <t>9781119716839</t>
  </si>
  <si>
    <t>9781119865056</t>
  </si>
  <si>
    <t>9783527348763</t>
  </si>
  <si>
    <t>9781119706281</t>
  </si>
  <si>
    <t>9781119700500</t>
  </si>
  <si>
    <t>9781119585503</t>
  </si>
  <si>
    <t>9781119714675</t>
  </si>
  <si>
    <t>9781119862345</t>
  </si>
  <si>
    <t>9781394155729</t>
  </si>
  <si>
    <t>9781394169146</t>
  </si>
  <si>
    <t>9781394273089</t>
  </si>
  <si>
    <t>9781119913535</t>
  </si>
  <si>
    <t>9781394187966</t>
  </si>
  <si>
    <t>9781394170913</t>
  </si>
  <si>
    <t>9781394262939</t>
  </si>
  <si>
    <t>9783527350551</t>
  </si>
  <si>
    <t>9781032040455</t>
  </si>
  <si>
    <t>9781032580722</t>
  </si>
  <si>
    <t>9781032206486</t>
  </si>
  <si>
    <t>9789811247156</t>
  </si>
  <si>
    <t>9789811276422</t>
  </si>
  <si>
    <t>9789811242335</t>
  </si>
  <si>
    <t>9789811261800</t>
  </si>
  <si>
    <t>9789811273322</t>
  </si>
  <si>
    <t>9789811229091</t>
  </si>
  <si>
    <t>9789811286377</t>
  </si>
  <si>
    <t>9781800614888</t>
  </si>
  <si>
    <t>9783110692259</t>
  </si>
  <si>
    <t>9780300258295</t>
  </si>
  <si>
    <t>9780300253924</t>
  </si>
  <si>
    <t>9780231194204</t>
  </si>
  <si>
    <t>9780231198844</t>
  </si>
  <si>
    <t>9781474498029</t>
  </si>
  <si>
    <t>9783814510255</t>
  </si>
  <si>
    <t>9781503633056</t>
  </si>
  <si>
    <t>9780231209106</t>
  </si>
  <si>
    <t>9780300237139</t>
  </si>
  <si>
    <t>9780674251847</t>
  </si>
  <si>
    <t>9780231199162</t>
  </si>
  <si>
    <t>9781683927099</t>
  </si>
  <si>
    <t>9781683929673</t>
  </si>
  <si>
    <t>9781501522482</t>
  </si>
  <si>
    <t>9780691211572</t>
  </si>
  <si>
    <t>9780691237916</t>
  </si>
  <si>
    <r>
      <rPr>
        <sz val="10"/>
        <rFont val="細明體"/>
        <family val="3"/>
        <charset val="136"/>
      </rPr>
      <t>平台</t>
    </r>
    <phoneticPr fontId="1" type="noConversion"/>
  </si>
  <si>
    <t>URL</t>
    <phoneticPr fontId="9" type="noConversion"/>
  </si>
  <si>
    <t>https://onlinelibrary.wiley.com/doi/book/10.1002/9781119697473</t>
  </si>
  <si>
    <t>https://onlinelibrary.wiley.com/doi/book/10.1002/9781119983903</t>
  </si>
  <si>
    <t>https://onlinelibrary.wiley.com/doi/book/10.1002/9783527843367</t>
  </si>
  <si>
    <t>https://onlinelibrary.wiley.com/doi/book/10.1002/9781119871163</t>
  </si>
  <si>
    <t>https://onlinelibrary.wiley.com/doi/book/10.1002/9781118499528</t>
  </si>
  <si>
    <t>https://onlinelibrary.wiley.com/doi/book/10.1002/9781119905110</t>
  </si>
  <si>
    <t>https://onlinelibrary.wiley.com/doi/book/10.1002/9783527831883</t>
  </si>
  <si>
    <t>https://onlinelibrary.wiley.com/doi/book/10.1002/9783527827626</t>
  </si>
  <si>
    <t>https://onlinelibrary.wiley.com/doi/book/10.1002/9781119613466</t>
  </si>
  <si>
    <t>https://onlinelibrary.wiley.com/doi/book/10.1002/9781394194704</t>
  </si>
  <si>
    <t>https://onlinelibrary.wiley.com/doi/book/10.1002/9781119705345</t>
  </si>
  <si>
    <t>https://onlinelibrary.wiley.com/doi/book/10.1002/9783527822454</t>
  </si>
  <si>
    <t>https://onlinelibrary.wiley.com/doi/book/10.1002/9781119114567</t>
  </si>
  <si>
    <t>https://onlinelibrary.wiley.com/doi/book/10.1002/9781118538265</t>
  </si>
  <si>
    <t>https://onlinelibrary.wiley.com/doi/book/10.1002/9781119746843</t>
  </si>
  <si>
    <t>https://onlinelibrary.wiley.com/doi/book/10.1002/9783527830237</t>
  </si>
  <si>
    <t>https://onlinelibrary.wiley.com/doi/book/10.1002/9781119716846</t>
  </si>
  <si>
    <t>https://onlinelibrary.wiley.com/doi/book/10.1002/9781119865544</t>
  </si>
  <si>
    <t>https://onlinelibrary.wiley.com/doi/book/10.1002/9783527830756</t>
  </si>
  <si>
    <t>DeGruyterBrill</t>
    <phoneticPr fontId="1" type="noConversion"/>
  </si>
  <si>
    <t>https://www.degruyterbrill.com/isbn/9783110692488</t>
  </si>
  <si>
    <t>https://www.degruyterbrill.com/isbn/9780300263053</t>
  </si>
  <si>
    <t>https://www.degruyterbrill.com/isbn/9780300262865</t>
  </si>
  <si>
    <t>https://www.degruyterbrill.com/isbn/9780231550703</t>
  </si>
  <si>
    <t>https://www.degruyterbrill.com/isbn/9780231552837</t>
  </si>
  <si>
    <t>https://www.degruyterbrill.com/isbn/9781474498043</t>
  </si>
  <si>
    <t>https://www.degruyterbrill.com/isbn/9783814558981</t>
  </si>
  <si>
    <t>https://www.degruyterbrill.com/isbn/9781503635951</t>
  </si>
  <si>
    <t>https://www.degruyterbrill.com/isbn/9780231557795</t>
  </si>
  <si>
    <t>https://www.degruyterbrill.com/isbn/9780300248814</t>
  </si>
  <si>
    <t>https://www.degruyterbrill.com/isbn/9780674276314</t>
  </si>
  <si>
    <t>https://www.degruyterbrill.com/isbn/9780231552974</t>
  </si>
  <si>
    <t>https://www.degruyterbrill.com/isbn/9781683927082</t>
  </si>
  <si>
    <t>https://www.degruyterbrill.com/isbn/9781683929666</t>
  </si>
  <si>
    <t>https://www.degruyterbrill.com/isbn/9781501519024</t>
  </si>
  <si>
    <t>https://www.degruyterbrill.com/isbn/9780691235660</t>
  </si>
  <si>
    <t>https://www.degruyterbrill.com/isbn/9780691237923</t>
  </si>
  <si>
    <t>https://www.taylorfrancis.com/books/9781003190332</t>
  </si>
  <si>
    <t>https://www.taylorfrancis.com/books/9781003442523</t>
  </si>
  <si>
    <t>https://www.taylorfrancis.com/books/9781003264569</t>
  </si>
  <si>
    <t>Taylor&amp;Francis</t>
  </si>
  <si>
    <t>https://www.worldscientific.com/worldscibooks/10.1142/12547#t=toc</t>
  </si>
  <si>
    <t>https://www.worldscientific.com/worldscibooks/10.1142/13412#t=toc</t>
  </si>
  <si>
    <t>https://www.worldscientific.com/worldscibooks/10.1142/12421#t=toc</t>
  </si>
  <si>
    <t>https://www.worldscientific.com/worldscibooks/10.1142/13011#t=toc</t>
  </si>
  <si>
    <t>https://www.worldscientific.com/worldscibooks/10.1142/13333#t=toc</t>
  </si>
  <si>
    <t>https://www.worldscientific.com/worldscibooks/10.1142/12066#t=toc</t>
  </si>
  <si>
    <t>https://www.worldscientific.com/worldscibooks/10.1142/13680#t=toc</t>
  </si>
  <si>
    <t>https://www.worldscientific.com/worldscibooks/10.1142/q0440#t=toc</t>
  </si>
  <si>
    <t>WorldScientific</t>
  </si>
  <si>
    <t>https://onlinelibrary.wiley.com/doi/book/10.1002/9781119706328</t>
  </si>
  <si>
    <t>https://onlinelibrary.wiley.com/doi/book/10.1002/9781119700548</t>
  </si>
  <si>
    <t>https://onlinelibrary.wiley.com/doi/book/10.1002/9781119585640</t>
  </si>
  <si>
    <t>https://onlinelibrary.wiley.com/doi/book/10.1002/9781119714712</t>
  </si>
  <si>
    <t>https://onlinelibrary.wiley.com/doi/book/10.1002/9781119862321</t>
  </si>
  <si>
    <t>https://onlinelibrary.wiley.com/doi/book/10.1002/9781394320646</t>
  </si>
  <si>
    <t>https://onlinelibrary.wiley.com/doi/book/10.1002/9781394169177</t>
  </si>
  <si>
    <t>https://onlinelibrary.wiley.com/doi/book/10.1002/9781394273119</t>
  </si>
  <si>
    <t>https://onlinelibrary.wiley.com/doi/book/10.1002/9781119913566</t>
  </si>
  <si>
    <t>https://onlinelibrary.wiley.com/doi/book/10.1002/9781394187997</t>
  </si>
  <si>
    <t>https://onlinelibrary.wiley.com/doi/book/10.1002/9781394170944</t>
  </si>
  <si>
    <t>https://onlinelibrary.wiley.com/doi/book/10.1002/9781394262960</t>
  </si>
  <si>
    <t>https://onlinelibrary.wiley.com/doi/book/10.1002/9783527838240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</si>
</sst>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0"/>
      <name val="新細明體"/>
      <family val="1"/>
      <charset val="136"/>
    </font>
    <font>
      <sz val="12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sz val="10"/>
      <name val="Arial"/>
      <family val="2"/>
    </font>
    <font>
      <sz val="10"/>
      <name val="新細明體"/>
      <family val="2"/>
      <charset val="136"/>
    </font>
    <font>
      <sz val="9"/>
      <name val="新細明體"/>
      <family val="1"/>
      <charset val="136"/>
    </font>
    <font>
      <sz val="9"/>
      <name val="Wawati TC"/>
      <family val="1"/>
    </font>
    <font>
      <sz val="9"/>
      <name val="新細明體"/>
      <family val="3"/>
      <charset val="136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0"/>
      <name val="細明體"/>
      <family val="3"/>
      <charset val="136"/>
    </font>
    <font>
      <u/>
      <sz val="12"/>
      <color theme="10"/>
      <name val="新細明體"/>
      <family val="2"/>
      <charset val="136"/>
      <scheme val="minor"/>
    </font>
    <font>
      <u/>
      <sz val="10"/>
      <color theme="1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7" fillId="0" borderId="0" applyNumberFormat="0" applyFont="0" applyFill="0" applyBorder="0" applyAlignment="0" applyProtection="0"/>
    <xf numFmtId="0" fontId="5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3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right" vertical="center"/>
      <protection locked="0"/>
    </xf>
    <xf numFmtId="0" fontId="12" fillId="0" borderId="0" xfId="0" applyFont="1" applyAlignment="1">
      <alignment horizontal="left" vertical="center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1" xfId="0" applyFont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1" xfId="0" applyFont="1" applyBorder="1">
      <alignment vertical="center"/>
    </xf>
    <xf numFmtId="0" fontId="13" fillId="4" borderId="1" xfId="0" applyFont="1" applyFill="1" applyBorder="1">
      <alignment vertical="center"/>
    </xf>
    <xf numFmtId="0" fontId="13" fillId="5" borderId="1" xfId="0" applyFont="1" applyFill="1" applyBorder="1">
      <alignment vertical="center"/>
    </xf>
    <xf numFmtId="0" fontId="16" fillId="0" borderId="1" xfId="1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176" fontId="17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0" fontId="16" fillId="4" borderId="1" xfId="1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/>
    </xf>
    <xf numFmtId="49" fontId="12" fillId="4" borderId="1" xfId="0" applyNumberFormat="1" applyFont="1" applyFill="1" applyBorder="1">
      <alignment vertical="center"/>
    </xf>
    <xf numFmtId="0" fontId="12" fillId="4" borderId="1" xfId="8" applyNumberFormat="1" applyFont="1" applyFill="1" applyBorder="1" applyAlignment="1">
      <alignment horizontal="left" vertical="center"/>
    </xf>
    <xf numFmtId="49" fontId="12" fillId="4" borderId="1" xfId="0" applyNumberFormat="1" applyFont="1" applyFill="1" applyBorder="1" applyAlignment="1">
      <alignment horizontal="left" vertical="center"/>
    </xf>
    <xf numFmtId="176" fontId="12" fillId="4" borderId="1" xfId="0" applyNumberFormat="1" applyFont="1" applyFill="1" applyBorder="1" applyAlignment="1">
      <alignment horizontal="center" vertical="center"/>
    </xf>
    <xf numFmtId="0" fontId="12" fillId="4" borderId="1" xfId="0" quotePrefix="1" applyFont="1" applyFill="1" applyBorder="1" applyAlignment="1">
      <alignment horizontal="center" vertical="center"/>
    </xf>
    <xf numFmtId="49" fontId="12" fillId="4" borderId="1" xfId="8" applyNumberFormat="1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left" vertical="center"/>
    </xf>
    <xf numFmtId="0" fontId="12" fillId="4" borderId="1" xfId="8" applyFont="1" applyFill="1" applyBorder="1" applyAlignment="1">
      <alignment horizontal="center" vertical="center"/>
    </xf>
    <xf numFmtId="0" fontId="12" fillId="4" borderId="1" xfId="8" quotePrefix="1" applyFont="1" applyFill="1" applyBorder="1" applyAlignment="1">
      <alignment horizontal="center" vertical="center"/>
    </xf>
    <xf numFmtId="176" fontId="12" fillId="4" borderId="1" xfId="8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>
      <alignment vertical="center"/>
    </xf>
    <xf numFmtId="0" fontId="12" fillId="0" borderId="1" xfId="0" applyFont="1" applyFill="1" applyBorder="1" applyAlignment="1">
      <alignment horizontal="left" vertical="center"/>
    </xf>
    <xf numFmtId="0" fontId="16" fillId="0" borderId="1" xfId="10" applyFont="1" applyFill="1" applyBorder="1" applyAlignment="1">
      <alignment horizontal="left" vertical="center"/>
    </xf>
    <xf numFmtId="0" fontId="13" fillId="0" borderId="1" xfId="0" applyFont="1" applyFill="1" applyBorder="1">
      <alignment vertical="center"/>
    </xf>
    <xf numFmtId="0" fontId="13" fillId="0" borderId="0" xfId="0" applyFont="1" applyFill="1">
      <alignment vertical="center"/>
    </xf>
  </cellXfs>
  <cellStyles count="11">
    <cellStyle name="Normal 2" xfId="1" xr:uid="{00000000-0005-0000-0000-000000000000}"/>
    <cellStyle name="一般" xfId="0" builtinId="0"/>
    <cellStyle name="一般 10" xfId="5" xr:uid="{FF8B436B-967A-4A9B-9959-325F4C1D2FE9}"/>
    <cellStyle name="一般 121" xfId="9" xr:uid="{25B806DC-30E2-43D9-92AC-4232D9132CDA}"/>
    <cellStyle name="一般 14" xfId="7" xr:uid="{A5E67C6E-E1A7-4EC9-A85D-1957892AAC2A}"/>
    <cellStyle name="一般 2" xfId="3" xr:uid="{03303575-B09F-4CCC-A541-44EC34F1F7E7}"/>
    <cellStyle name="一般 2 2" xfId="8" xr:uid="{480B37FF-C151-45C9-A1AC-CA2B9B4C633E}"/>
    <cellStyle name="一般 2 3" xfId="2" xr:uid="{00000000-0005-0000-0000-000002000000}"/>
    <cellStyle name="一般 2 3 2" xfId="6" xr:uid="{BEAD521C-50B6-4800-BE0F-A9D1D8064B3D}"/>
    <cellStyle name="一般 9" xfId="4" xr:uid="{BD0DE778-5270-489F-92C2-555C34091C70}"/>
    <cellStyle name="超連結" xfId="10" builtin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2"/>
  <sheetViews>
    <sheetView tabSelected="1" zoomScale="90" zoomScaleNormal="90" workbookViewId="0">
      <pane ySplit="1" topLeftCell="A2" activePane="bottomLeft" state="frozen"/>
      <selection pane="bottomLeft"/>
    </sheetView>
  </sheetViews>
  <sheetFormatPr defaultRowHeight="13.8"/>
  <cols>
    <col min="1" max="1" width="5.44140625" style="7" customWidth="1"/>
    <col min="2" max="2" width="6.77734375" style="7" customWidth="1"/>
    <col min="3" max="3" width="9.6640625" style="7" customWidth="1"/>
    <col min="4" max="4" width="13.6640625" style="9" customWidth="1"/>
    <col min="5" max="5" width="15" style="7" bestFit="1" customWidth="1"/>
    <col min="6" max="6" width="54.6640625" style="10" customWidth="1"/>
    <col min="7" max="8" width="5" style="7" customWidth="1"/>
    <col min="9" max="9" width="10.77734375" style="9" customWidth="1"/>
    <col min="10" max="10" width="8.21875" style="9" customWidth="1"/>
    <col min="11" max="11" width="6.77734375" style="7" customWidth="1"/>
    <col min="12" max="12" width="9.6640625" style="7" customWidth="1"/>
    <col min="13" max="13" width="15.44140625" style="9" customWidth="1"/>
    <col min="14" max="14" width="12.5546875" style="18" customWidth="1"/>
    <col min="15" max="15" width="57.33203125" style="3" customWidth="1"/>
    <col min="16" max="16" width="54" style="3" customWidth="1"/>
    <col min="17" max="16384" width="8.88671875" style="3"/>
  </cols>
  <sheetData>
    <row r="1" spans="1:16" ht="22.8" customHeight="1">
      <c r="A1" s="1" t="s">
        <v>12</v>
      </c>
      <c r="B1" s="1" t="s">
        <v>0</v>
      </c>
      <c r="C1" s="1" t="s">
        <v>1</v>
      </c>
      <c r="D1" s="12" t="s">
        <v>194</v>
      </c>
      <c r="E1" s="1" t="s">
        <v>195</v>
      </c>
      <c r="F1" s="2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2" t="s">
        <v>323</v>
      </c>
      <c r="O1" s="13" t="s">
        <v>324</v>
      </c>
      <c r="P1" s="13" t="s">
        <v>324</v>
      </c>
    </row>
    <row r="2" spans="1:16">
      <c r="A2" s="24">
        <v>1</v>
      </c>
      <c r="B2" s="25" t="s">
        <v>18</v>
      </c>
      <c r="C2" s="25" t="s">
        <v>144</v>
      </c>
      <c r="D2" s="26" t="s">
        <v>203</v>
      </c>
      <c r="E2" s="26" t="s">
        <v>263</v>
      </c>
      <c r="F2" s="27" t="s">
        <v>19</v>
      </c>
      <c r="G2" s="28">
        <v>1</v>
      </c>
      <c r="H2" s="24">
        <v>6</v>
      </c>
      <c r="I2" s="27" t="s">
        <v>20</v>
      </c>
      <c r="J2" s="27" t="s">
        <v>21</v>
      </c>
      <c r="K2" s="29">
        <v>2024</v>
      </c>
      <c r="L2" s="30" t="s">
        <v>145</v>
      </c>
      <c r="M2" s="25"/>
      <c r="N2" s="31" t="s">
        <v>44</v>
      </c>
      <c r="O2" s="23" t="str">
        <f>HYPERLINK(P2)</f>
        <v>https://onlinelibrary.wiley.com/doi/book/10.1002/9781119697473</v>
      </c>
      <c r="P2" s="15" t="s">
        <v>325</v>
      </c>
    </row>
    <row r="3" spans="1:16">
      <c r="A3" s="24">
        <v>2</v>
      </c>
      <c r="B3" s="25" t="s">
        <v>22</v>
      </c>
      <c r="C3" s="25" t="s">
        <v>146</v>
      </c>
      <c r="D3" s="26" t="s">
        <v>204</v>
      </c>
      <c r="E3" s="26" t="s">
        <v>264</v>
      </c>
      <c r="F3" s="27" t="s">
        <v>23</v>
      </c>
      <c r="G3" s="28">
        <v>2</v>
      </c>
      <c r="H3" s="32">
        <v>1</v>
      </c>
      <c r="I3" s="27" t="s">
        <v>24</v>
      </c>
      <c r="J3" s="27" t="s">
        <v>25</v>
      </c>
      <c r="K3" s="32">
        <v>2023</v>
      </c>
      <c r="L3" s="30" t="s">
        <v>145</v>
      </c>
      <c r="M3" s="25" t="s">
        <v>147</v>
      </c>
      <c r="N3" s="31" t="s">
        <v>44</v>
      </c>
      <c r="O3" s="23" t="str">
        <f t="shared" ref="O3:O44" si="0">HYPERLINK(P3)</f>
        <v>https://onlinelibrary.wiley.com/doi/book/10.1002/9781119983903</v>
      </c>
      <c r="P3" s="15" t="s">
        <v>326</v>
      </c>
    </row>
    <row r="4" spans="1:16">
      <c r="A4" s="24">
        <v>3</v>
      </c>
      <c r="B4" s="25" t="s">
        <v>22</v>
      </c>
      <c r="C4" s="25" t="s">
        <v>148</v>
      </c>
      <c r="D4" s="26" t="s">
        <v>205</v>
      </c>
      <c r="E4" s="26" t="s">
        <v>265</v>
      </c>
      <c r="F4" s="27" t="s">
        <v>26</v>
      </c>
      <c r="G4" s="28">
        <v>2</v>
      </c>
      <c r="H4" s="32">
        <v>1</v>
      </c>
      <c r="I4" s="27" t="s">
        <v>27</v>
      </c>
      <c r="J4" s="27" t="s">
        <v>28</v>
      </c>
      <c r="K4" s="29">
        <v>2024</v>
      </c>
      <c r="L4" s="30" t="s">
        <v>145</v>
      </c>
      <c r="M4" s="25" t="s">
        <v>29</v>
      </c>
      <c r="N4" s="31" t="s">
        <v>44</v>
      </c>
      <c r="O4" s="23" t="str">
        <f t="shared" si="0"/>
        <v>https://onlinelibrary.wiley.com/doi/book/10.1002/9783527843367</v>
      </c>
      <c r="P4" s="15" t="s">
        <v>327</v>
      </c>
    </row>
    <row r="5" spans="1:16">
      <c r="A5" s="24">
        <v>4</v>
      </c>
      <c r="B5" s="25" t="s">
        <v>22</v>
      </c>
      <c r="C5" s="25" t="s">
        <v>196</v>
      </c>
      <c r="D5" s="26" t="s">
        <v>206</v>
      </c>
      <c r="E5" s="26" t="s">
        <v>266</v>
      </c>
      <c r="F5" s="27" t="s">
        <v>30</v>
      </c>
      <c r="G5" s="28">
        <v>2</v>
      </c>
      <c r="H5" s="32">
        <v>1</v>
      </c>
      <c r="I5" s="27" t="s">
        <v>31</v>
      </c>
      <c r="J5" s="27" t="s">
        <v>25</v>
      </c>
      <c r="K5" s="33">
        <v>2022</v>
      </c>
      <c r="L5" s="30" t="s">
        <v>145</v>
      </c>
      <c r="M5" s="25" t="s">
        <v>149</v>
      </c>
      <c r="N5" s="31" t="s">
        <v>44</v>
      </c>
      <c r="O5" s="23" t="str">
        <f t="shared" si="0"/>
        <v>https://onlinelibrary.wiley.com/doi/book/10.1002/9781119871163</v>
      </c>
      <c r="P5" s="15" t="s">
        <v>328</v>
      </c>
    </row>
    <row r="6" spans="1:16">
      <c r="A6" s="24">
        <v>5</v>
      </c>
      <c r="B6" s="25" t="s">
        <v>32</v>
      </c>
      <c r="C6" s="25" t="s">
        <v>150</v>
      </c>
      <c r="D6" s="26" t="s">
        <v>207</v>
      </c>
      <c r="E6" s="26" t="s">
        <v>267</v>
      </c>
      <c r="F6" s="27" t="s">
        <v>33</v>
      </c>
      <c r="G6" s="28">
        <v>3</v>
      </c>
      <c r="H6" s="32">
        <v>1</v>
      </c>
      <c r="I6" s="27" t="s">
        <v>34</v>
      </c>
      <c r="J6" s="27" t="s">
        <v>21</v>
      </c>
      <c r="K6" s="33">
        <v>2022</v>
      </c>
      <c r="L6" s="30" t="s">
        <v>145</v>
      </c>
      <c r="M6" s="25" t="s">
        <v>151</v>
      </c>
      <c r="N6" s="31" t="s">
        <v>44</v>
      </c>
      <c r="O6" s="23" t="str">
        <f t="shared" si="0"/>
        <v>https://onlinelibrary.wiley.com/doi/book/10.1002/9781118499528</v>
      </c>
      <c r="P6" s="15" t="s">
        <v>329</v>
      </c>
    </row>
    <row r="7" spans="1:16">
      <c r="A7" s="24">
        <v>6</v>
      </c>
      <c r="B7" s="25" t="s">
        <v>22</v>
      </c>
      <c r="C7" s="25" t="s">
        <v>152</v>
      </c>
      <c r="D7" s="26" t="s">
        <v>208</v>
      </c>
      <c r="E7" s="26" t="s">
        <v>268</v>
      </c>
      <c r="F7" s="27" t="s">
        <v>197</v>
      </c>
      <c r="G7" s="28">
        <v>1</v>
      </c>
      <c r="H7" s="32">
        <v>1</v>
      </c>
      <c r="I7" s="27" t="s">
        <v>35</v>
      </c>
      <c r="J7" s="27" t="s">
        <v>25</v>
      </c>
      <c r="K7" s="29">
        <v>2024</v>
      </c>
      <c r="L7" s="30" t="s">
        <v>145</v>
      </c>
      <c r="M7" s="25"/>
      <c r="N7" s="31" t="s">
        <v>44</v>
      </c>
      <c r="O7" s="23" t="str">
        <f t="shared" si="0"/>
        <v>https://onlinelibrary.wiley.com/doi/book/10.1002/9781119905110</v>
      </c>
      <c r="P7" s="15" t="s">
        <v>330</v>
      </c>
    </row>
    <row r="8" spans="1:16">
      <c r="A8" s="24">
        <v>7</v>
      </c>
      <c r="B8" s="25" t="s">
        <v>22</v>
      </c>
      <c r="C8" s="25" t="s">
        <v>153</v>
      </c>
      <c r="D8" s="26" t="s">
        <v>209</v>
      </c>
      <c r="E8" s="26" t="s">
        <v>269</v>
      </c>
      <c r="F8" s="27" t="s">
        <v>36</v>
      </c>
      <c r="G8" s="28">
        <v>3</v>
      </c>
      <c r="H8" s="32">
        <v>1</v>
      </c>
      <c r="I8" s="27" t="s">
        <v>37</v>
      </c>
      <c r="J8" s="27" t="s">
        <v>28</v>
      </c>
      <c r="K8" s="33">
        <v>2022</v>
      </c>
      <c r="L8" s="30" t="s">
        <v>145</v>
      </c>
      <c r="M8" s="25" t="s">
        <v>38</v>
      </c>
      <c r="N8" s="31" t="s">
        <v>44</v>
      </c>
      <c r="O8" s="23" t="str">
        <f t="shared" si="0"/>
        <v>https://onlinelibrary.wiley.com/doi/book/10.1002/9783527831883</v>
      </c>
      <c r="P8" s="15" t="s">
        <v>331</v>
      </c>
    </row>
    <row r="9" spans="1:16">
      <c r="A9" s="24">
        <v>8</v>
      </c>
      <c r="B9" s="25" t="s">
        <v>22</v>
      </c>
      <c r="C9" s="25" t="s">
        <v>154</v>
      </c>
      <c r="D9" s="26" t="s">
        <v>210</v>
      </c>
      <c r="E9" s="26" t="s">
        <v>270</v>
      </c>
      <c r="F9" s="27" t="s">
        <v>39</v>
      </c>
      <c r="G9" s="28">
        <v>2</v>
      </c>
      <c r="H9" s="32">
        <v>1</v>
      </c>
      <c r="I9" s="27" t="s">
        <v>40</v>
      </c>
      <c r="J9" s="27" t="s">
        <v>28</v>
      </c>
      <c r="K9" s="33">
        <v>2022</v>
      </c>
      <c r="L9" s="30" t="s">
        <v>145</v>
      </c>
      <c r="M9" s="25" t="s">
        <v>41</v>
      </c>
      <c r="N9" s="31" t="s">
        <v>44</v>
      </c>
      <c r="O9" s="23" t="str">
        <f t="shared" si="0"/>
        <v>https://onlinelibrary.wiley.com/doi/book/10.1002/9783527827626</v>
      </c>
      <c r="P9" s="15" t="s">
        <v>332</v>
      </c>
    </row>
    <row r="10" spans="1:16">
      <c r="A10" s="24">
        <v>9</v>
      </c>
      <c r="B10" s="25" t="s">
        <v>22</v>
      </c>
      <c r="C10" s="25" t="s">
        <v>153</v>
      </c>
      <c r="D10" s="26" t="s">
        <v>211</v>
      </c>
      <c r="E10" s="26" t="s">
        <v>271</v>
      </c>
      <c r="F10" s="30" t="s">
        <v>42</v>
      </c>
      <c r="G10" s="34">
        <v>2</v>
      </c>
      <c r="H10" s="32">
        <v>1</v>
      </c>
      <c r="I10" s="30" t="s">
        <v>43</v>
      </c>
      <c r="J10" s="30" t="s">
        <v>44</v>
      </c>
      <c r="K10" s="32">
        <v>2023</v>
      </c>
      <c r="L10" s="30" t="s">
        <v>145</v>
      </c>
      <c r="M10" s="25"/>
      <c r="N10" s="31" t="s">
        <v>44</v>
      </c>
      <c r="O10" s="23" t="str">
        <f t="shared" si="0"/>
        <v>https://onlinelibrary.wiley.com/doi/book/10.1002/9781119613466</v>
      </c>
      <c r="P10" s="15" t="s">
        <v>333</v>
      </c>
    </row>
    <row r="11" spans="1:16">
      <c r="A11" s="24">
        <v>10</v>
      </c>
      <c r="B11" s="25" t="s">
        <v>22</v>
      </c>
      <c r="C11" s="25" t="s">
        <v>155</v>
      </c>
      <c r="D11" s="26" t="s">
        <v>212</v>
      </c>
      <c r="E11" s="26" t="s">
        <v>272</v>
      </c>
      <c r="F11" s="27" t="s">
        <v>198</v>
      </c>
      <c r="G11" s="28">
        <v>2</v>
      </c>
      <c r="H11" s="32">
        <v>1</v>
      </c>
      <c r="I11" s="27" t="s">
        <v>45</v>
      </c>
      <c r="J11" s="27" t="s">
        <v>25</v>
      </c>
      <c r="K11" s="32">
        <v>2023</v>
      </c>
      <c r="L11" s="30" t="s">
        <v>145</v>
      </c>
      <c r="M11" s="25" t="s">
        <v>156</v>
      </c>
      <c r="N11" s="31" t="s">
        <v>44</v>
      </c>
      <c r="O11" s="23" t="str">
        <f t="shared" si="0"/>
        <v>https://onlinelibrary.wiley.com/doi/book/10.1002/9781394194704</v>
      </c>
      <c r="P11" s="15" t="s">
        <v>334</v>
      </c>
    </row>
    <row r="12" spans="1:16">
      <c r="A12" s="24">
        <v>11</v>
      </c>
      <c r="B12" s="25" t="s">
        <v>22</v>
      </c>
      <c r="C12" s="25" t="s">
        <v>157</v>
      </c>
      <c r="D12" s="26" t="s">
        <v>213</v>
      </c>
      <c r="E12" s="26" t="s">
        <v>273</v>
      </c>
      <c r="F12" s="27" t="s">
        <v>46</v>
      </c>
      <c r="G12" s="28">
        <v>2</v>
      </c>
      <c r="H12" s="32">
        <v>1</v>
      </c>
      <c r="I12" s="27" t="s">
        <v>47</v>
      </c>
      <c r="J12" s="27" t="s">
        <v>21</v>
      </c>
      <c r="K12" s="33">
        <v>2022</v>
      </c>
      <c r="L12" s="30" t="s">
        <v>145</v>
      </c>
      <c r="M12" s="25" t="s">
        <v>29</v>
      </c>
      <c r="N12" s="31" t="s">
        <v>44</v>
      </c>
      <c r="O12" s="23" t="str">
        <f t="shared" si="0"/>
        <v>https://onlinelibrary.wiley.com/doi/book/10.1002/9781119705345</v>
      </c>
      <c r="P12" s="15" t="s">
        <v>335</v>
      </c>
    </row>
    <row r="13" spans="1:16">
      <c r="A13" s="24">
        <v>12</v>
      </c>
      <c r="B13" s="25" t="s">
        <v>22</v>
      </c>
      <c r="C13" s="25" t="s">
        <v>158</v>
      </c>
      <c r="D13" s="26" t="s">
        <v>214</v>
      </c>
      <c r="E13" s="26" t="s">
        <v>274</v>
      </c>
      <c r="F13" s="27" t="s">
        <v>48</v>
      </c>
      <c r="G13" s="28">
        <v>2</v>
      </c>
      <c r="H13" s="32">
        <v>1</v>
      </c>
      <c r="I13" s="27" t="s">
        <v>49</v>
      </c>
      <c r="J13" s="27" t="s">
        <v>28</v>
      </c>
      <c r="K13" s="33">
        <v>2022</v>
      </c>
      <c r="L13" s="30" t="s">
        <v>145</v>
      </c>
      <c r="M13" s="25" t="s">
        <v>29</v>
      </c>
      <c r="N13" s="31" t="s">
        <v>44</v>
      </c>
      <c r="O13" s="23" t="str">
        <f t="shared" si="0"/>
        <v>https://onlinelibrary.wiley.com/doi/book/10.1002/9783527822454</v>
      </c>
      <c r="P13" s="15" t="s">
        <v>336</v>
      </c>
    </row>
    <row r="14" spans="1:16">
      <c r="A14" s="24">
        <v>13</v>
      </c>
      <c r="B14" s="25" t="s">
        <v>32</v>
      </c>
      <c r="C14" s="25" t="s">
        <v>199</v>
      </c>
      <c r="D14" s="26" t="s">
        <v>215</v>
      </c>
      <c r="E14" s="26" t="s">
        <v>275</v>
      </c>
      <c r="F14" s="27" t="s">
        <v>50</v>
      </c>
      <c r="G14" s="28">
        <v>2</v>
      </c>
      <c r="H14" s="32">
        <v>1</v>
      </c>
      <c r="I14" s="27" t="s">
        <v>51</v>
      </c>
      <c r="J14" s="27" t="s">
        <v>21</v>
      </c>
      <c r="K14" s="32">
        <v>2023</v>
      </c>
      <c r="L14" s="30" t="s">
        <v>145</v>
      </c>
      <c r="M14" s="25" t="s">
        <v>29</v>
      </c>
      <c r="N14" s="31" t="s">
        <v>44</v>
      </c>
      <c r="O14" s="23" t="str">
        <f t="shared" si="0"/>
        <v>https://onlinelibrary.wiley.com/doi/book/10.1002/9781119114567</v>
      </c>
      <c r="P14" s="15" t="s">
        <v>337</v>
      </c>
    </row>
    <row r="15" spans="1:16">
      <c r="A15" s="24">
        <v>14</v>
      </c>
      <c r="B15" s="25" t="s">
        <v>32</v>
      </c>
      <c r="C15" s="25" t="s">
        <v>159</v>
      </c>
      <c r="D15" s="26" t="s">
        <v>216</v>
      </c>
      <c r="E15" s="26" t="s">
        <v>276</v>
      </c>
      <c r="F15" s="27" t="s">
        <v>52</v>
      </c>
      <c r="G15" s="28">
        <v>2</v>
      </c>
      <c r="H15" s="32">
        <v>1</v>
      </c>
      <c r="I15" s="27" t="s">
        <v>53</v>
      </c>
      <c r="J15" s="27" t="s">
        <v>21</v>
      </c>
      <c r="K15" s="29">
        <v>2024</v>
      </c>
      <c r="L15" s="30" t="s">
        <v>145</v>
      </c>
      <c r="M15" s="25" t="s">
        <v>29</v>
      </c>
      <c r="N15" s="31" t="s">
        <v>44</v>
      </c>
      <c r="O15" s="23" t="str">
        <f t="shared" si="0"/>
        <v>https://onlinelibrary.wiley.com/doi/book/10.1002/9781118538265</v>
      </c>
      <c r="P15" s="15" t="s">
        <v>338</v>
      </c>
    </row>
    <row r="16" spans="1:16">
      <c r="A16" s="24">
        <v>15</v>
      </c>
      <c r="B16" s="25" t="s">
        <v>22</v>
      </c>
      <c r="C16" s="25" t="s">
        <v>160</v>
      </c>
      <c r="D16" s="26" t="s">
        <v>217</v>
      </c>
      <c r="E16" s="26" t="s">
        <v>277</v>
      </c>
      <c r="F16" s="27" t="s">
        <v>54</v>
      </c>
      <c r="G16" s="28">
        <v>2</v>
      </c>
      <c r="H16" s="32">
        <v>1</v>
      </c>
      <c r="I16" s="27" t="s">
        <v>55</v>
      </c>
      <c r="J16" s="27" t="s">
        <v>44</v>
      </c>
      <c r="K16" s="33">
        <v>2022</v>
      </c>
      <c r="L16" s="30" t="s">
        <v>145</v>
      </c>
      <c r="M16" s="25" t="s">
        <v>29</v>
      </c>
      <c r="N16" s="31" t="s">
        <v>44</v>
      </c>
      <c r="O16" s="23" t="str">
        <f t="shared" si="0"/>
        <v>https://onlinelibrary.wiley.com/doi/book/10.1002/9781119746843</v>
      </c>
      <c r="P16" s="15" t="s">
        <v>339</v>
      </c>
    </row>
    <row r="17" spans="1:16">
      <c r="A17" s="24">
        <v>16</v>
      </c>
      <c r="B17" s="25" t="s">
        <v>22</v>
      </c>
      <c r="C17" s="25" t="s">
        <v>153</v>
      </c>
      <c r="D17" s="26" t="s">
        <v>218</v>
      </c>
      <c r="E17" s="26" t="s">
        <v>278</v>
      </c>
      <c r="F17" s="27" t="s">
        <v>56</v>
      </c>
      <c r="G17" s="28">
        <v>2</v>
      </c>
      <c r="H17" s="32">
        <v>1</v>
      </c>
      <c r="I17" s="27" t="s">
        <v>57</v>
      </c>
      <c r="J17" s="27" t="s">
        <v>28</v>
      </c>
      <c r="K17" s="32">
        <v>2023</v>
      </c>
      <c r="L17" s="30" t="s">
        <v>145</v>
      </c>
      <c r="M17" s="25" t="s">
        <v>29</v>
      </c>
      <c r="N17" s="31" t="s">
        <v>44</v>
      </c>
      <c r="O17" s="23" t="str">
        <f t="shared" si="0"/>
        <v>https://onlinelibrary.wiley.com/doi/book/10.1002/9783527830237</v>
      </c>
      <c r="P17" s="15" t="s">
        <v>340</v>
      </c>
    </row>
    <row r="18" spans="1:16">
      <c r="A18" s="24">
        <v>17</v>
      </c>
      <c r="B18" s="25" t="s">
        <v>22</v>
      </c>
      <c r="C18" s="25" t="s">
        <v>153</v>
      </c>
      <c r="D18" s="26" t="s">
        <v>219</v>
      </c>
      <c r="E18" s="26" t="s">
        <v>279</v>
      </c>
      <c r="F18" s="27" t="s">
        <v>58</v>
      </c>
      <c r="G18" s="28">
        <v>1</v>
      </c>
      <c r="H18" s="32">
        <v>1</v>
      </c>
      <c r="I18" s="27" t="s">
        <v>59</v>
      </c>
      <c r="J18" s="27" t="s">
        <v>44</v>
      </c>
      <c r="K18" s="29">
        <v>2024</v>
      </c>
      <c r="L18" s="30" t="s">
        <v>145</v>
      </c>
      <c r="M18" s="25"/>
      <c r="N18" s="31" t="s">
        <v>44</v>
      </c>
      <c r="O18" s="23" t="str">
        <f t="shared" si="0"/>
        <v>https://onlinelibrary.wiley.com/doi/book/10.1002/9781119716846</v>
      </c>
      <c r="P18" s="15" t="s">
        <v>341</v>
      </c>
    </row>
    <row r="19" spans="1:16">
      <c r="A19" s="24">
        <v>18</v>
      </c>
      <c r="B19" s="25" t="s">
        <v>22</v>
      </c>
      <c r="C19" s="25" t="s">
        <v>146</v>
      </c>
      <c r="D19" s="26" t="s">
        <v>220</v>
      </c>
      <c r="E19" s="26" t="s">
        <v>280</v>
      </c>
      <c r="F19" s="27" t="s">
        <v>60</v>
      </c>
      <c r="G19" s="28">
        <v>1</v>
      </c>
      <c r="H19" s="32">
        <v>1</v>
      </c>
      <c r="I19" s="27" t="s">
        <v>61</v>
      </c>
      <c r="J19" s="27" t="s">
        <v>25</v>
      </c>
      <c r="K19" s="32">
        <v>2023</v>
      </c>
      <c r="L19" s="30" t="s">
        <v>145</v>
      </c>
      <c r="M19" s="25"/>
      <c r="N19" s="31" t="s">
        <v>44</v>
      </c>
      <c r="O19" s="23" t="str">
        <f t="shared" si="0"/>
        <v>https://onlinelibrary.wiley.com/doi/book/10.1002/9781119865544</v>
      </c>
      <c r="P19" s="15" t="s">
        <v>342</v>
      </c>
    </row>
    <row r="20" spans="1:16">
      <c r="A20" s="24">
        <v>19</v>
      </c>
      <c r="B20" s="25" t="s">
        <v>22</v>
      </c>
      <c r="C20" s="25" t="s">
        <v>196</v>
      </c>
      <c r="D20" s="26" t="s">
        <v>221</v>
      </c>
      <c r="E20" s="26" t="s">
        <v>281</v>
      </c>
      <c r="F20" s="27" t="s">
        <v>62</v>
      </c>
      <c r="G20" s="28">
        <v>2</v>
      </c>
      <c r="H20" s="32">
        <v>1</v>
      </c>
      <c r="I20" s="27" t="s">
        <v>63</v>
      </c>
      <c r="J20" s="27" t="s">
        <v>28</v>
      </c>
      <c r="K20" s="33">
        <v>2022</v>
      </c>
      <c r="L20" s="30" t="s">
        <v>145</v>
      </c>
      <c r="M20" s="25" t="s">
        <v>29</v>
      </c>
      <c r="N20" s="31" t="s">
        <v>44</v>
      </c>
      <c r="O20" s="23" t="str">
        <f t="shared" si="0"/>
        <v>https://onlinelibrary.wiley.com/doi/book/10.1002/9783527830756</v>
      </c>
      <c r="P20" s="15" t="s">
        <v>343</v>
      </c>
    </row>
    <row r="21" spans="1:16" s="40" customFormat="1">
      <c r="A21" s="35">
        <v>20</v>
      </c>
      <c r="B21" s="36" t="s">
        <v>10</v>
      </c>
      <c r="C21" s="36" t="s">
        <v>200</v>
      </c>
      <c r="D21" s="37" t="s">
        <v>222</v>
      </c>
      <c r="E21" s="37" t="s">
        <v>282</v>
      </c>
      <c r="F21" s="36" t="s">
        <v>64</v>
      </c>
      <c r="G21" s="35">
        <v>1</v>
      </c>
      <c r="H21" s="35">
        <v>4</v>
      </c>
      <c r="I21" s="36" t="s">
        <v>65</v>
      </c>
      <c r="J21" s="36" t="s">
        <v>44</v>
      </c>
      <c r="K21" s="35">
        <v>2021</v>
      </c>
      <c r="L21" s="36" t="s">
        <v>14</v>
      </c>
      <c r="M21" s="36"/>
      <c r="N21" s="37" t="s">
        <v>44</v>
      </c>
      <c r="O21" s="38" t="str">
        <f t="shared" si="0"/>
        <v>https://onlinelibrary.wiley.com/doi/book/10.1002/9781119706328</v>
      </c>
      <c r="P21" s="39" t="s">
        <v>375</v>
      </c>
    </row>
    <row r="22" spans="1:16" s="40" customFormat="1">
      <c r="A22" s="35">
        <v>21</v>
      </c>
      <c r="B22" s="36" t="s">
        <v>10</v>
      </c>
      <c r="C22" s="36" t="s">
        <v>161</v>
      </c>
      <c r="D22" s="37" t="s">
        <v>223</v>
      </c>
      <c r="E22" s="37" t="s">
        <v>283</v>
      </c>
      <c r="F22" s="36" t="s">
        <v>66</v>
      </c>
      <c r="G22" s="35">
        <v>1</v>
      </c>
      <c r="H22" s="35">
        <v>1</v>
      </c>
      <c r="I22" s="36" t="s">
        <v>67</v>
      </c>
      <c r="J22" s="36" t="s">
        <v>44</v>
      </c>
      <c r="K22" s="35">
        <v>2021</v>
      </c>
      <c r="L22" s="36" t="s">
        <v>14</v>
      </c>
      <c r="M22" s="36"/>
      <c r="N22" s="37" t="s">
        <v>44</v>
      </c>
      <c r="O22" s="38" t="str">
        <f t="shared" si="0"/>
        <v>https://onlinelibrary.wiley.com/doi/book/10.1002/9781119700548</v>
      </c>
      <c r="P22" s="39" t="s">
        <v>376</v>
      </c>
    </row>
    <row r="23" spans="1:16" s="40" customFormat="1">
      <c r="A23" s="35">
        <v>22</v>
      </c>
      <c r="B23" s="36" t="s">
        <v>11</v>
      </c>
      <c r="C23" s="36" t="s">
        <v>162</v>
      </c>
      <c r="D23" s="37" t="s">
        <v>224</v>
      </c>
      <c r="E23" s="37" t="s">
        <v>284</v>
      </c>
      <c r="F23" s="36" t="s">
        <v>68</v>
      </c>
      <c r="G23" s="35">
        <v>1</v>
      </c>
      <c r="H23" s="35">
        <v>1</v>
      </c>
      <c r="I23" s="36" t="s">
        <v>69</v>
      </c>
      <c r="J23" s="36" t="s">
        <v>44</v>
      </c>
      <c r="K23" s="35">
        <v>2020</v>
      </c>
      <c r="L23" s="36" t="s">
        <v>14</v>
      </c>
      <c r="M23" s="36"/>
      <c r="N23" s="37" t="s">
        <v>44</v>
      </c>
      <c r="O23" s="38" t="str">
        <f t="shared" si="0"/>
        <v>https://onlinelibrary.wiley.com/doi/book/10.1002/9781119585640</v>
      </c>
      <c r="P23" s="39" t="s">
        <v>377</v>
      </c>
    </row>
    <row r="24" spans="1:16" s="40" customFormat="1">
      <c r="A24" s="35">
        <v>23</v>
      </c>
      <c r="B24" s="36" t="s">
        <v>11</v>
      </c>
      <c r="C24" s="36" t="s">
        <v>163</v>
      </c>
      <c r="D24" s="37" t="s">
        <v>225</v>
      </c>
      <c r="E24" s="37" t="s">
        <v>285</v>
      </c>
      <c r="F24" s="36" t="s">
        <v>201</v>
      </c>
      <c r="G24" s="35">
        <v>1</v>
      </c>
      <c r="H24" s="35">
        <v>4</v>
      </c>
      <c r="I24" s="36" t="s">
        <v>70</v>
      </c>
      <c r="J24" s="36" t="s">
        <v>44</v>
      </c>
      <c r="K24" s="35">
        <v>2021</v>
      </c>
      <c r="L24" s="36" t="s">
        <v>14</v>
      </c>
      <c r="M24" s="36"/>
      <c r="N24" s="37" t="s">
        <v>44</v>
      </c>
      <c r="O24" s="38" t="str">
        <f t="shared" si="0"/>
        <v>https://onlinelibrary.wiley.com/doi/book/10.1002/9781119714712</v>
      </c>
      <c r="P24" s="39" t="s">
        <v>378</v>
      </c>
    </row>
    <row r="25" spans="1:16" s="40" customFormat="1">
      <c r="A25" s="35">
        <v>24</v>
      </c>
      <c r="B25" s="36" t="s">
        <v>11</v>
      </c>
      <c r="C25" s="36" t="s">
        <v>163</v>
      </c>
      <c r="D25" s="37" t="s">
        <v>226</v>
      </c>
      <c r="E25" s="37" t="s">
        <v>286</v>
      </c>
      <c r="F25" s="36" t="s">
        <v>71</v>
      </c>
      <c r="G25" s="35">
        <v>1</v>
      </c>
      <c r="H25" s="35">
        <v>1</v>
      </c>
      <c r="I25" s="36" t="s">
        <v>72</v>
      </c>
      <c r="J25" s="36" t="s">
        <v>73</v>
      </c>
      <c r="K25" s="35">
        <v>2023</v>
      </c>
      <c r="L25" s="36" t="s">
        <v>14</v>
      </c>
      <c r="M25" s="36"/>
      <c r="N25" s="37" t="s">
        <v>44</v>
      </c>
      <c r="O25" s="38" t="str">
        <f t="shared" si="0"/>
        <v>https://onlinelibrary.wiley.com/doi/book/10.1002/9781119862321</v>
      </c>
      <c r="P25" s="39" t="s">
        <v>379</v>
      </c>
    </row>
    <row r="26" spans="1:16" s="40" customFormat="1">
      <c r="A26" s="35">
        <v>25</v>
      </c>
      <c r="B26" s="36" t="s">
        <v>11</v>
      </c>
      <c r="C26" s="36" t="s">
        <v>164</v>
      </c>
      <c r="D26" s="37" t="s">
        <v>227</v>
      </c>
      <c r="E26" s="37" t="s">
        <v>287</v>
      </c>
      <c r="F26" s="36" t="s">
        <v>74</v>
      </c>
      <c r="G26" s="35">
        <v>1</v>
      </c>
      <c r="H26" s="35">
        <v>2</v>
      </c>
      <c r="I26" s="36" t="s">
        <v>75</v>
      </c>
      <c r="J26" s="36" t="s">
        <v>44</v>
      </c>
      <c r="K26" s="35">
        <v>2023</v>
      </c>
      <c r="L26" s="36" t="s">
        <v>14</v>
      </c>
      <c r="M26" s="36"/>
      <c r="N26" s="37" t="s">
        <v>44</v>
      </c>
      <c r="O26" s="38" t="str">
        <f t="shared" si="0"/>
        <v>https://onlinelibrary.wiley.com/doi/book/10.1002/9781394320646</v>
      </c>
      <c r="P26" s="39" t="s">
        <v>380</v>
      </c>
    </row>
    <row r="27" spans="1:16" s="40" customFormat="1">
      <c r="A27" s="35">
        <v>26</v>
      </c>
      <c r="B27" s="36" t="s">
        <v>11</v>
      </c>
      <c r="C27" s="36" t="s">
        <v>163</v>
      </c>
      <c r="D27" s="37" t="s">
        <v>228</v>
      </c>
      <c r="E27" s="37" t="s">
        <v>288</v>
      </c>
      <c r="F27" s="36" t="s">
        <v>76</v>
      </c>
      <c r="G27" s="35">
        <v>1</v>
      </c>
      <c r="H27" s="35">
        <v>1</v>
      </c>
      <c r="I27" s="36" t="s">
        <v>77</v>
      </c>
      <c r="J27" s="36" t="s">
        <v>73</v>
      </c>
      <c r="K27" s="35">
        <v>2024</v>
      </c>
      <c r="L27" s="36" t="s">
        <v>14</v>
      </c>
      <c r="M27" s="36"/>
      <c r="N27" s="37" t="s">
        <v>44</v>
      </c>
      <c r="O27" s="38" t="str">
        <f t="shared" si="0"/>
        <v>https://onlinelibrary.wiley.com/doi/book/10.1002/9781394169177</v>
      </c>
      <c r="P27" s="39" t="s">
        <v>381</v>
      </c>
    </row>
    <row r="28" spans="1:16" s="40" customFormat="1">
      <c r="A28" s="35">
        <v>27</v>
      </c>
      <c r="B28" s="36" t="s">
        <v>11</v>
      </c>
      <c r="C28" s="36" t="s">
        <v>163</v>
      </c>
      <c r="D28" s="37" t="s">
        <v>229</v>
      </c>
      <c r="E28" s="37" t="s">
        <v>289</v>
      </c>
      <c r="F28" s="36" t="s">
        <v>78</v>
      </c>
      <c r="G28" s="35">
        <v>1</v>
      </c>
      <c r="H28" s="35">
        <v>1</v>
      </c>
      <c r="I28" s="36" t="s">
        <v>79</v>
      </c>
      <c r="J28" s="36" t="s">
        <v>73</v>
      </c>
      <c r="K28" s="35">
        <v>2024</v>
      </c>
      <c r="L28" s="36" t="s">
        <v>14</v>
      </c>
      <c r="M28" s="36"/>
      <c r="N28" s="37" t="s">
        <v>44</v>
      </c>
      <c r="O28" s="38" t="str">
        <f t="shared" si="0"/>
        <v>https://onlinelibrary.wiley.com/doi/book/10.1002/9781394273119</v>
      </c>
      <c r="P28" s="39" t="s">
        <v>382</v>
      </c>
    </row>
    <row r="29" spans="1:16" s="40" customFormat="1">
      <c r="A29" s="35">
        <v>28</v>
      </c>
      <c r="B29" s="36" t="s">
        <v>11</v>
      </c>
      <c r="C29" s="36" t="s">
        <v>163</v>
      </c>
      <c r="D29" s="37" t="s">
        <v>230</v>
      </c>
      <c r="E29" s="37" t="s">
        <v>290</v>
      </c>
      <c r="F29" s="36" t="s">
        <v>80</v>
      </c>
      <c r="G29" s="35">
        <v>1</v>
      </c>
      <c r="H29" s="35">
        <v>1</v>
      </c>
      <c r="I29" s="36" t="s">
        <v>81</v>
      </c>
      <c r="J29" s="36" t="s">
        <v>73</v>
      </c>
      <c r="K29" s="35">
        <v>2024</v>
      </c>
      <c r="L29" s="36" t="s">
        <v>14</v>
      </c>
      <c r="M29" s="36"/>
      <c r="N29" s="37" t="s">
        <v>44</v>
      </c>
      <c r="O29" s="38" t="str">
        <f t="shared" si="0"/>
        <v>https://onlinelibrary.wiley.com/doi/book/10.1002/9781119913566</v>
      </c>
      <c r="P29" s="39" t="s">
        <v>383</v>
      </c>
    </row>
    <row r="30" spans="1:16" s="40" customFormat="1">
      <c r="A30" s="35">
        <v>29</v>
      </c>
      <c r="B30" s="36" t="s">
        <v>11</v>
      </c>
      <c r="C30" s="36" t="s">
        <v>163</v>
      </c>
      <c r="D30" s="37" t="s">
        <v>231</v>
      </c>
      <c r="E30" s="37" t="s">
        <v>291</v>
      </c>
      <c r="F30" s="36" t="s">
        <v>82</v>
      </c>
      <c r="G30" s="35">
        <v>1</v>
      </c>
      <c r="H30" s="35">
        <v>1</v>
      </c>
      <c r="I30" s="36" t="s">
        <v>83</v>
      </c>
      <c r="J30" s="36" t="s">
        <v>73</v>
      </c>
      <c r="K30" s="35">
        <v>2024</v>
      </c>
      <c r="L30" s="36" t="s">
        <v>14</v>
      </c>
      <c r="M30" s="36"/>
      <c r="N30" s="37" t="s">
        <v>44</v>
      </c>
      <c r="O30" s="38" t="str">
        <f t="shared" si="0"/>
        <v>https://onlinelibrary.wiley.com/doi/book/10.1002/9781394187997</v>
      </c>
      <c r="P30" s="39" t="s">
        <v>384</v>
      </c>
    </row>
    <row r="31" spans="1:16" s="40" customFormat="1">
      <c r="A31" s="35">
        <v>30</v>
      </c>
      <c r="B31" s="36" t="s">
        <v>11</v>
      </c>
      <c r="C31" s="36" t="s">
        <v>163</v>
      </c>
      <c r="D31" s="37" t="s">
        <v>232</v>
      </c>
      <c r="E31" s="37" t="s">
        <v>292</v>
      </c>
      <c r="F31" s="36" t="s">
        <v>84</v>
      </c>
      <c r="G31" s="35">
        <v>1</v>
      </c>
      <c r="H31" s="35">
        <v>1</v>
      </c>
      <c r="I31" s="36" t="s">
        <v>85</v>
      </c>
      <c r="J31" s="36" t="s">
        <v>73</v>
      </c>
      <c r="K31" s="35">
        <v>2024</v>
      </c>
      <c r="L31" s="36" t="s">
        <v>14</v>
      </c>
      <c r="M31" s="36"/>
      <c r="N31" s="37" t="s">
        <v>44</v>
      </c>
      <c r="O31" s="38" t="str">
        <f t="shared" si="0"/>
        <v>https://onlinelibrary.wiley.com/doi/book/10.1002/9781394170944</v>
      </c>
      <c r="P31" s="39" t="s">
        <v>385</v>
      </c>
    </row>
    <row r="32" spans="1:16" s="40" customFormat="1">
      <c r="A32" s="35">
        <v>31</v>
      </c>
      <c r="B32" s="36" t="s">
        <v>11</v>
      </c>
      <c r="C32" s="36" t="s">
        <v>165</v>
      </c>
      <c r="D32" s="37" t="s">
        <v>233</v>
      </c>
      <c r="E32" s="37" t="s">
        <v>293</v>
      </c>
      <c r="F32" s="36" t="s">
        <v>86</v>
      </c>
      <c r="G32" s="35">
        <v>1</v>
      </c>
      <c r="H32" s="35">
        <v>3</v>
      </c>
      <c r="I32" s="36" t="s">
        <v>87</v>
      </c>
      <c r="J32" s="36" t="s">
        <v>44</v>
      </c>
      <c r="K32" s="35">
        <v>2024</v>
      </c>
      <c r="L32" s="36" t="s">
        <v>14</v>
      </c>
      <c r="M32" s="36"/>
      <c r="N32" s="37" t="s">
        <v>44</v>
      </c>
      <c r="O32" s="38" t="str">
        <f t="shared" si="0"/>
        <v>https://onlinelibrary.wiley.com/doi/book/10.1002/9781394262960</v>
      </c>
      <c r="P32" s="39" t="s">
        <v>386</v>
      </c>
    </row>
    <row r="33" spans="1:16" s="40" customFormat="1">
      <c r="A33" s="35">
        <v>32</v>
      </c>
      <c r="B33" s="36" t="s">
        <v>11</v>
      </c>
      <c r="C33" s="36" t="s">
        <v>166</v>
      </c>
      <c r="D33" s="37" t="s">
        <v>234</v>
      </c>
      <c r="E33" s="37" t="s">
        <v>294</v>
      </c>
      <c r="F33" s="36" t="s">
        <v>88</v>
      </c>
      <c r="G33" s="35">
        <v>1</v>
      </c>
      <c r="H33" s="35">
        <v>1</v>
      </c>
      <c r="I33" s="36" t="s">
        <v>89</v>
      </c>
      <c r="J33" s="36" t="s">
        <v>28</v>
      </c>
      <c r="K33" s="35">
        <v>2024</v>
      </c>
      <c r="L33" s="36" t="s">
        <v>14</v>
      </c>
      <c r="M33" s="36"/>
      <c r="N33" s="37" t="s">
        <v>44</v>
      </c>
      <c r="O33" s="38" t="str">
        <f t="shared" si="0"/>
        <v>https://onlinelibrary.wiley.com/doi/book/10.1002/9783527838240</v>
      </c>
      <c r="P33" s="39" t="s">
        <v>387</v>
      </c>
    </row>
    <row r="34" spans="1:16">
      <c r="A34" s="4">
        <v>33</v>
      </c>
      <c r="B34" s="6" t="s">
        <v>11</v>
      </c>
      <c r="C34" s="6" t="s">
        <v>162</v>
      </c>
      <c r="D34" s="11" t="s">
        <v>235</v>
      </c>
      <c r="E34" s="11" t="s">
        <v>295</v>
      </c>
      <c r="F34" s="6" t="s">
        <v>90</v>
      </c>
      <c r="G34" s="4">
        <v>1</v>
      </c>
      <c r="H34" s="4">
        <v>1</v>
      </c>
      <c r="I34" s="6" t="s">
        <v>91</v>
      </c>
      <c r="J34" s="6" t="s">
        <v>92</v>
      </c>
      <c r="K34" s="4">
        <v>2023</v>
      </c>
      <c r="L34" s="6" t="s">
        <v>14</v>
      </c>
      <c r="M34" s="6"/>
      <c r="N34" s="11" t="s">
        <v>365</v>
      </c>
      <c r="O34" s="17" t="str">
        <f t="shared" si="0"/>
        <v>https://www.taylorfrancis.com/books/9781003190332</v>
      </c>
      <c r="P34" s="14" t="s">
        <v>362</v>
      </c>
    </row>
    <row r="35" spans="1:16">
      <c r="A35" s="4">
        <v>34</v>
      </c>
      <c r="B35" s="6" t="s">
        <v>11</v>
      </c>
      <c r="C35" s="6" t="s">
        <v>167</v>
      </c>
      <c r="D35" s="11" t="s">
        <v>236</v>
      </c>
      <c r="E35" s="11" t="s">
        <v>296</v>
      </c>
      <c r="F35" s="6" t="s">
        <v>93</v>
      </c>
      <c r="G35" s="4">
        <v>1</v>
      </c>
      <c r="H35" s="4">
        <v>1</v>
      </c>
      <c r="I35" s="6" t="s">
        <v>94</v>
      </c>
      <c r="J35" s="6" t="s">
        <v>92</v>
      </c>
      <c r="K35" s="4">
        <v>2024</v>
      </c>
      <c r="L35" s="6" t="s">
        <v>14</v>
      </c>
      <c r="M35" s="6"/>
      <c r="N35" s="11" t="s">
        <v>365</v>
      </c>
      <c r="O35" s="17" t="str">
        <f t="shared" si="0"/>
        <v>https://www.taylorfrancis.com/books/9781003442523</v>
      </c>
      <c r="P35" s="14" t="s">
        <v>363</v>
      </c>
    </row>
    <row r="36" spans="1:16">
      <c r="A36" s="4">
        <v>35</v>
      </c>
      <c r="B36" s="6" t="s">
        <v>11</v>
      </c>
      <c r="C36" s="6" t="s">
        <v>164</v>
      </c>
      <c r="D36" s="11" t="s">
        <v>237</v>
      </c>
      <c r="E36" s="11" t="s">
        <v>297</v>
      </c>
      <c r="F36" s="6" t="s">
        <v>95</v>
      </c>
      <c r="G36" s="4">
        <v>1</v>
      </c>
      <c r="H36" s="4">
        <v>1</v>
      </c>
      <c r="I36" s="6" t="s">
        <v>96</v>
      </c>
      <c r="J36" s="6" t="s">
        <v>97</v>
      </c>
      <c r="K36" s="4">
        <v>2023</v>
      </c>
      <c r="L36" s="6" t="s">
        <v>14</v>
      </c>
      <c r="M36" s="6"/>
      <c r="N36" s="11" t="s">
        <v>365</v>
      </c>
      <c r="O36" s="17" t="str">
        <f t="shared" si="0"/>
        <v>https://www.taylorfrancis.com/books/9781003264569</v>
      </c>
      <c r="P36" s="14" t="s">
        <v>364</v>
      </c>
    </row>
    <row r="37" spans="1:16">
      <c r="A37" s="4">
        <v>36</v>
      </c>
      <c r="B37" s="6" t="s">
        <v>10</v>
      </c>
      <c r="C37" s="6" t="s">
        <v>168</v>
      </c>
      <c r="D37" s="11" t="s">
        <v>238</v>
      </c>
      <c r="E37" s="11" t="s">
        <v>298</v>
      </c>
      <c r="F37" s="6" t="s">
        <v>169</v>
      </c>
      <c r="G37" s="4">
        <v>1</v>
      </c>
      <c r="H37" s="4">
        <v>1</v>
      </c>
      <c r="I37" s="6" t="s">
        <v>170</v>
      </c>
      <c r="J37" s="6" t="s">
        <v>98</v>
      </c>
      <c r="K37" s="4">
        <v>2022</v>
      </c>
      <c r="L37" s="6" t="s">
        <v>14</v>
      </c>
      <c r="M37" s="6"/>
      <c r="N37" s="19" t="s">
        <v>374</v>
      </c>
      <c r="O37" s="17" t="str">
        <f t="shared" si="0"/>
        <v>https://www.worldscientific.com/worldscibooks/10.1142/12547#t=toc</v>
      </c>
      <c r="P37" s="14" t="s">
        <v>366</v>
      </c>
    </row>
    <row r="38" spans="1:16">
      <c r="A38" s="4">
        <v>37</v>
      </c>
      <c r="B38" s="6" t="s">
        <v>10</v>
      </c>
      <c r="C38" s="6" t="s">
        <v>17</v>
      </c>
      <c r="D38" s="11" t="s">
        <v>239</v>
      </c>
      <c r="E38" s="11" t="s">
        <v>299</v>
      </c>
      <c r="F38" s="6" t="s">
        <v>171</v>
      </c>
      <c r="G38" s="4">
        <v>1</v>
      </c>
      <c r="H38" s="4">
        <v>1</v>
      </c>
      <c r="I38" s="6" t="s">
        <v>172</v>
      </c>
      <c r="J38" s="6" t="s">
        <v>98</v>
      </c>
      <c r="K38" s="4">
        <v>2024</v>
      </c>
      <c r="L38" s="6" t="s">
        <v>14</v>
      </c>
      <c r="M38" s="6"/>
      <c r="N38" s="19" t="s">
        <v>374</v>
      </c>
      <c r="O38" s="17" t="str">
        <f t="shared" si="0"/>
        <v>https://www.worldscientific.com/worldscibooks/10.1142/13412#t=toc</v>
      </c>
      <c r="P38" s="14" t="s">
        <v>367</v>
      </c>
    </row>
    <row r="39" spans="1:16">
      <c r="A39" s="4">
        <v>38</v>
      </c>
      <c r="B39" s="6" t="s">
        <v>11</v>
      </c>
      <c r="C39" s="6" t="s">
        <v>173</v>
      </c>
      <c r="D39" s="11" t="s">
        <v>240</v>
      </c>
      <c r="E39" s="11" t="s">
        <v>300</v>
      </c>
      <c r="F39" s="6" t="s">
        <v>99</v>
      </c>
      <c r="G39" s="4">
        <v>1</v>
      </c>
      <c r="H39" s="4">
        <v>1</v>
      </c>
      <c r="I39" s="6" t="s">
        <v>174</v>
      </c>
      <c r="J39" s="6" t="s">
        <v>98</v>
      </c>
      <c r="K39" s="4">
        <v>2022</v>
      </c>
      <c r="L39" s="6" t="s">
        <v>14</v>
      </c>
      <c r="M39" s="6"/>
      <c r="N39" s="19" t="s">
        <v>374</v>
      </c>
      <c r="O39" s="17" t="str">
        <f t="shared" si="0"/>
        <v>https://www.worldscientific.com/worldscibooks/10.1142/12421#t=toc</v>
      </c>
      <c r="P39" s="14" t="s">
        <v>368</v>
      </c>
    </row>
    <row r="40" spans="1:16">
      <c r="A40" s="4">
        <v>39</v>
      </c>
      <c r="B40" s="6" t="s">
        <v>11</v>
      </c>
      <c r="C40" s="6" t="s">
        <v>173</v>
      </c>
      <c r="D40" s="11" t="s">
        <v>241</v>
      </c>
      <c r="E40" s="11" t="s">
        <v>301</v>
      </c>
      <c r="F40" s="6" t="s">
        <v>175</v>
      </c>
      <c r="G40" s="4">
        <v>1</v>
      </c>
      <c r="H40" s="4">
        <v>1</v>
      </c>
      <c r="I40" s="6" t="s">
        <v>100</v>
      </c>
      <c r="J40" s="6" t="s">
        <v>98</v>
      </c>
      <c r="K40" s="4">
        <v>2023</v>
      </c>
      <c r="L40" s="6" t="s">
        <v>14</v>
      </c>
      <c r="M40" s="6"/>
      <c r="N40" s="19" t="s">
        <v>374</v>
      </c>
      <c r="O40" s="17" t="str">
        <f t="shared" si="0"/>
        <v>https://www.worldscientific.com/worldscibooks/10.1142/13011#t=toc</v>
      </c>
      <c r="P40" s="14" t="s">
        <v>369</v>
      </c>
    </row>
    <row r="41" spans="1:16">
      <c r="A41" s="4">
        <v>40</v>
      </c>
      <c r="B41" s="6" t="s">
        <v>11</v>
      </c>
      <c r="C41" s="6" t="s">
        <v>176</v>
      </c>
      <c r="D41" s="11" t="s">
        <v>242</v>
      </c>
      <c r="E41" s="11" t="s">
        <v>302</v>
      </c>
      <c r="F41" s="6" t="s">
        <v>101</v>
      </c>
      <c r="G41" s="4">
        <v>1</v>
      </c>
      <c r="H41" s="4">
        <v>2</v>
      </c>
      <c r="I41" s="6" t="s">
        <v>143</v>
      </c>
      <c r="J41" s="6" t="s">
        <v>98</v>
      </c>
      <c r="K41" s="4">
        <v>2023</v>
      </c>
      <c r="L41" s="6" t="s">
        <v>14</v>
      </c>
      <c r="M41" s="6"/>
      <c r="N41" s="19" t="s">
        <v>374</v>
      </c>
      <c r="O41" s="17" t="str">
        <f t="shared" si="0"/>
        <v>https://www.worldscientific.com/worldscibooks/10.1142/13333#t=toc</v>
      </c>
      <c r="P41" s="14" t="s">
        <v>370</v>
      </c>
    </row>
    <row r="42" spans="1:16">
      <c r="A42" s="4">
        <v>41</v>
      </c>
      <c r="B42" s="6" t="s">
        <v>11</v>
      </c>
      <c r="C42" s="6" t="s">
        <v>177</v>
      </c>
      <c r="D42" s="11" t="s">
        <v>243</v>
      </c>
      <c r="E42" s="11" t="s">
        <v>303</v>
      </c>
      <c r="F42" s="6" t="s">
        <v>178</v>
      </c>
      <c r="G42" s="4">
        <v>1</v>
      </c>
      <c r="H42" s="4">
        <v>1</v>
      </c>
      <c r="I42" s="6" t="s">
        <v>102</v>
      </c>
      <c r="J42" s="6" t="s">
        <v>98</v>
      </c>
      <c r="K42" s="4">
        <v>2023</v>
      </c>
      <c r="L42" s="6" t="s">
        <v>14</v>
      </c>
      <c r="M42" s="6"/>
      <c r="N42" s="19" t="s">
        <v>374</v>
      </c>
      <c r="O42" s="17" t="str">
        <f t="shared" si="0"/>
        <v>https://www.worldscientific.com/worldscibooks/10.1142/12066#t=toc</v>
      </c>
      <c r="P42" s="14" t="s">
        <v>371</v>
      </c>
    </row>
    <row r="43" spans="1:16">
      <c r="A43" s="4">
        <v>42</v>
      </c>
      <c r="B43" s="6" t="s">
        <v>11</v>
      </c>
      <c r="C43" s="6" t="s">
        <v>176</v>
      </c>
      <c r="D43" s="11" t="s">
        <v>244</v>
      </c>
      <c r="E43" s="11" t="s">
        <v>304</v>
      </c>
      <c r="F43" s="6" t="s">
        <v>179</v>
      </c>
      <c r="G43" s="4">
        <v>1</v>
      </c>
      <c r="H43" s="4">
        <v>2</v>
      </c>
      <c r="I43" s="6" t="s">
        <v>180</v>
      </c>
      <c r="J43" s="6" t="s">
        <v>98</v>
      </c>
      <c r="K43" s="4">
        <v>2024</v>
      </c>
      <c r="L43" s="6" t="s">
        <v>14</v>
      </c>
      <c r="M43" s="6"/>
      <c r="N43" s="19" t="s">
        <v>374</v>
      </c>
      <c r="O43" s="17" t="str">
        <f t="shared" si="0"/>
        <v>https://www.worldscientific.com/worldscibooks/10.1142/13680#t=toc</v>
      </c>
      <c r="P43" s="14" t="s">
        <v>372</v>
      </c>
    </row>
    <row r="44" spans="1:16">
      <c r="A44" s="4">
        <v>43</v>
      </c>
      <c r="B44" s="6" t="s">
        <v>11</v>
      </c>
      <c r="C44" s="6" t="s">
        <v>164</v>
      </c>
      <c r="D44" s="11" t="s">
        <v>245</v>
      </c>
      <c r="E44" s="11" t="s">
        <v>305</v>
      </c>
      <c r="F44" s="6" t="s">
        <v>181</v>
      </c>
      <c r="G44" s="4">
        <v>1</v>
      </c>
      <c r="H44" s="4">
        <v>1</v>
      </c>
      <c r="I44" s="6" t="s">
        <v>182</v>
      </c>
      <c r="J44" s="6" t="s">
        <v>103</v>
      </c>
      <c r="K44" s="4">
        <v>2024</v>
      </c>
      <c r="L44" s="6" t="s">
        <v>14</v>
      </c>
      <c r="M44" s="6"/>
      <c r="N44" s="19" t="s">
        <v>374</v>
      </c>
      <c r="O44" s="17" t="str">
        <f t="shared" si="0"/>
        <v>https://www.worldscientific.com/worldscibooks/10.1142/q0440#t=toc</v>
      </c>
      <c r="P44" s="14" t="s">
        <v>373</v>
      </c>
    </row>
    <row r="45" spans="1:16">
      <c r="A45" s="4">
        <v>44</v>
      </c>
      <c r="B45" s="6" t="s">
        <v>10</v>
      </c>
      <c r="C45" s="6" t="s">
        <v>202</v>
      </c>
      <c r="D45" s="11" t="s">
        <v>246</v>
      </c>
      <c r="E45" s="11" t="s">
        <v>306</v>
      </c>
      <c r="F45" s="6" t="s">
        <v>104</v>
      </c>
      <c r="G45" s="4">
        <v>1</v>
      </c>
      <c r="H45" s="4">
        <v>1</v>
      </c>
      <c r="I45" s="6" t="s">
        <v>105</v>
      </c>
      <c r="J45" s="6" t="s">
        <v>106</v>
      </c>
      <c r="K45" s="4">
        <v>2022</v>
      </c>
      <c r="L45" s="6" t="s">
        <v>14</v>
      </c>
      <c r="M45" s="6"/>
      <c r="N45" s="11" t="s">
        <v>344</v>
      </c>
      <c r="O45" s="17" t="str">
        <f t="shared" ref="O45:O61" si="1">HYPERLINK(P45)</f>
        <v>https://www.degruyterbrill.com/isbn/9783110692488</v>
      </c>
      <c r="P45" s="14" t="s">
        <v>345</v>
      </c>
    </row>
    <row r="46" spans="1:16">
      <c r="A46" s="4">
        <v>45</v>
      </c>
      <c r="B46" s="6" t="s">
        <v>10</v>
      </c>
      <c r="C46" s="6" t="s">
        <v>17</v>
      </c>
      <c r="D46" s="11" t="s">
        <v>247</v>
      </c>
      <c r="E46" s="11" t="s">
        <v>307</v>
      </c>
      <c r="F46" s="6" t="s">
        <v>107</v>
      </c>
      <c r="G46" s="4">
        <v>1</v>
      </c>
      <c r="H46" s="4">
        <v>1</v>
      </c>
      <c r="I46" s="6" t="s">
        <v>108</v>
      </c>
      <c r="J46" s="6" t="s">
        <v>109</v>
      </c>
      <c r="K46" s="4">
        <v>2021</v>
      </c>
      <c r="L46" s="6" t="s">
        <v>14</v>
      </c>
      <c r="M46" s="6"/>
      <c r="N46" s="11" t="s">
        <v>344</v>
      </c>
      <c r="O46" s="17" t="str">
        <f t="shared" si="1"/>
        <v>https://www.degruyterbrill.com/isbn/9780300263053</v>
      </c>
      <c r="P46" s="14" t="s">
        <v>346</v>
      </c>
    </row>
    <row r="47" spans="1:16">
      <c r="A47" s="4">
        <v>46</v>
      </c>
      <c r="B47" s="6" t="s">
        <v>10</v>
      </c>
      <c r="C47" s="6" t="s">
        <v>16</v>
      </c>
      <c r="D47" s="11" t="s">
        <v>248</v>
      </c>
      <c r="E47" s="11" t="s">
        <v>308</v>
      </c>
      <c r="F47" s="6" t="s">
        <v>110</v>
      </c>
      <c r="G47" s="4">
        <v>1</v>
      </c>
      <c r="H47" s="4">
        <v>1</v>
      </c>
      <c r="I47" s="6" t="s">
        <v>111</v>
      </c>
      <c r="J47" s="6" t="s">
        <v>109</v>
      </c>
      <c r="K47" s="4">
        <v>2021</v>
      </c>
      <c r="L47" s="6" t="s">
        <v>14</v>
      </c>
      <c r="M47" s="6"/>
      <c r="N47" s="11" t="s">
        <v>344</v>
      </c>
      <c r="O47" s="17" t="str">
        <f t="shared" si="1"/>
        <v>https://www.degruyterbrill.com/isbn/9780300262865</v>
      </c>
      <c r="P47" s="14" t="s">
        <v>347</v>
      </c>
    </row>
    <row r="48" spans="1:16">
      <c r="A48" s="4">
        <v>47</v>
      </c>
      <c r="B48" s="6" t="s">
        <v>10</v>
      </c>
      <c r="C48" s="6" t="s">
        <v>183</v>
      </c>
      <c r="D48" s="11" t="s">
        <v>249</v>
      </c>
      <c r="E48" s="11" t="s">
        <v>309</v>
      </c>
      <c r="F48" s="6" t="s">
        <v>112</v>
      </c>
      <c r="G48" s="4">
        <v>1</v>
      </c>
      <c r="H48" s="4">
        <v>1</v>
      </c>
      <c r="I48" s="6" t="s">
        <v>113</v>
      </c>
      <c r="J48" s="6" t="s">
        <v>114</v>
      </c>
      <c r="K48" s="4">
        <v>2023</v>
      </c>
      <c r="L48" s="6" t="s">
        <v>14</v>
      </c>
      <c r="M48" s="6"/>
      <c r="N48" s="11" t="s">
        <v>344</v>
      </c>
      <c r="O48" s="17" t="str">
        <f t="shared" si="1"/>
        <v>https://www.degruyterbrill.com/isbn/9780231550703</v>
      </c>
      <c r="P48" s="14" t="s">
        <v>348</v>
      </c>
    </row>
    <row r="49" spans="1:16">
      <c r="A49" s="4">
        <v>48</v>
      </c>
      <c r="B49" s="6" t="s">
        <v>10</v>
      </c>
      <c r="C49" s="6" t="s">
        <v>168</v>
      </c>
      <c r="D49" s="11" t="s">
        <v>250</v>
      </c>
      <c r="E49" s="11" t="s">
        <v>310</v>
      </c>
      <c r="F49" s="6" t="s">
        <v>115</v>
      </c>
      <c r="G49" s="4">
        <v>1</v>
      </c>
      <c r="H49" s="4">
        <v>1</v>
      </c>
      <c r="I49" s="6" t="s">
        <v>116</v>
      </c>
      <c r="J49" s="6" t="s">
        <v>114</v>
      </c>
      <c r="K49" s="4">
        <v>2023</v>
      </c>
      <c r="L49" s="6" t="s">
        <v>14</v>
      </c>
      <c r="M49" s="6"/>
      <c r="N49" s="11" t="s">
        <v>344</v>
      </c>
      <c r="O49" s="17" t="str">
        <f t="shared" si="1"/>
        <v>https://www.degruyterbrill.com/isbn/9780231552837</v>
      </c>
      <c r="P49" s="14" t="s">
        <v>349</v>
      </c>
    </row>
    <row r="50" spans="1:16">
      <c r="A50" s="4">
        <v>49</v>
      </c>
      <c r="B50" s="6" t="s">
        <v>10</v>
      </c>
      <c r="C50" s="6" t="s">
        <v>202</v>
      </c>
      <c r="D50" s="11" t="s">
        <v>251</v>
      </c>
      <c r="E50" s="11" t="s">
        <v>311</v>
      </c>
      <c r="F50" s="6" t="s">
        <v>117</v>
      </c>
      <c r="G50" s="4">
        <v>1</v>
      </c>
      <c r="H50" s="4">
        <v>1</v>
      </c>
      <c r="I50" s="6" t="s">
        <v>118</v>
      </c>
      <c r="J50" s="6" t="s">
        <v>119</v>
      </c>
      <c r="K50" s="4">
        <v>2023</v>
      </c>
      <c r="L50" s="6" t="s">
        <v>14</v>
      </c>
      <c r="M50" s="6"/>
      <c r="N50" s="11" t="s">
        <v>344</v>
      </c>
      <c r="O50" s="17" t="str">
        <f t="shared" si="1"/>
        <v>https://www.degruyterbrill.com/isbn/9781474498043</v>
      </c>
      <c r="P50" s="14" t="s">
        <v>350</v>
      </c>
    </row>
    <row r="51" spans="1:16">
      <c r="A51" s="4">
        <v>50</v>
      </c>
      <c r="B51" s="6" t="s">
        <v>10</v>
      </c>
      <c r="C51" s="6" t="s">
        <v>184</v>
      </c>
      <c r="D51" s="11" t="s">
        <v>252</v>
      </c>
      <c r="E51" s="11" t="s">
        <v>312</v>
      </c>
      <c r="F51" s="6" t="s">
        <v>120</v>
      </c>
      <c r="G51" s="4">
        <v>1</v>
      </c>
      <c r="H51" s="4">
        <v>3</v>
      </c>
      <c r="I51" s="6" t="s">
        <v>185</v>
      </c>
      <c r="J51" s="6" t="s">
        <v>121</v>
      </c>
      <c r="K51" s="4">
        <v>2023</v>
      </c>
      <c r="L51" s="6" t="s">
        <v>14</v>
      </c>
      <c r="M51" s="6" t="s">
        <v>186</v>
      </c>
      <c r="N51" s="11" t="s">
        <v>344</v>
      </c>
      <c r="O51" s="17" t="str">
        <f t="shared" si="1"/>
        <v>https://www.degruyterbrill.com/isbn/9783814558981</v>
      </c>
      <c r="P51" s="14" t="s">
        <v>351</v>
      </c>
    </row>
    <row r="52" spans="1:16">
      <c r="A52" s="4">
        <v>51</v>
      </c>
      <c r="B52" s="6" t="s">
        <v>10</v>
      </c>
      <c r="C52" s="6" t="s">
        <v>184</v>
      </c>
      <c r="D52" s="11" t="s">
        <v>253</v>
      </c>
      <c r="E52" s="11" t="s">
        <v>313</v>
      </c>
      <c r="F52" s="6" t="s">
        <v>122</v>
      </c>
      <c r="G52" s="4">
        <v>1</v>
      </c>
      <c r="H52" s="4">
        <v>2</v>
      </c>
      <c r="I52" s="6" t="s">
        <v>123</v>
      </c>
      <c r="J52" s="6" t="s">
        <v>124</v>
      </c>
      <c r="K52" s="4">
        <v>2023</v>
      </c>
      <c r="L52" s="6" t="s">
        <v>14</v>
      </c>
      <c r="M52" s="6"/>
      <c r="N52" s="11" t="s">
        <v>344</v>
      </c>
      <c r="O52" s="17" t="str">
        <f t="shared" si="1"/>
        <v>https://www.degruyterbrill.com/isbn/9781503635951</v>
      </c>
      <c r="P52" s="14" t="s">
        <v>352</v>
      </c>
    </row>
    <row r="53" spans="1:16">
      <c r="A53" s="4">
        <v>52</v>
      </c>
      <c r="B53" s="6" t="s">
        <v>125</v>
      </c>
      <c r="C53" s="6" t="s">
        <v>187</v>
      </c>
      <c r="D53" s="11" t="s">
        <v>254</v>
      </c>
      <c r="E53" s="11" t="s">
        <v>314</v>
      </c>
      <c r="F53" s="6" t="s">
        <v>126</v>
      </c>
      <c r="G53" s="4">
        <v>1</v>
      </c>
      <c r="H53" s="4">
        <v>1</v>
      </c>
      <c r="I53" s="6" t="s">
        <v>188</v>
      </c>
      <c r="J53" s="6" t="s">
        <v>114</v>
      </c>
      <c r="K53" s="4">
        <v>2023</v>
      </c>
      <c r="L53" s="6" t="s">
        <v>14</v>
      </c>
      <c r="M53" s="6"/>
      <c r="N53" s="11" t="s">
        <v>344</v>
      </c>
      <c r="O53" s="17" t="str">
        <f t="shared" si="1"/>
        <v>https://www.degruyterbrill.com/isbn/9780231557795</v>
      </c>
      <c r="P53" s="14" t="s">
        <v>353</v>
      </c>
    </row>
    <row r="54" spans="1:16">
      <c r="A54" s="4">
        <v>53</v>
      </c>
      <c r="B54" s="6" t="s">
        <v>11</v>
      </c>
      <c r="C54" s="6" t="s">
        <v>162</v>
      </c>
      <c r="D54" s="11" t="s">
        <v>255</v>
      </c>
      <c r="E54" s="11" t="s">
        <v>315</v>
      </c>
      <c r="F54" s="6" t="s">
        <v>127</v>
      </c>
      <c r="G54" s="4">
        <v>1</v>
      </c>
      <c r="H54" s="4">
        <v>1</v>
      </c>
      <c r="I54" s="6" t="s">
        <v>128</v>
      </c>
      <c r="J54" s="6" t="s">
        <v>109</v>
      </c>
      <c r="K54" s="4">
        <v>2020</v>
      </c>
      <c r="L54" s="6" t="s">
        <v>14</v>
      </c>
      <c r="M54" s="6"/>
      <c r="N54" s="11" t="s">
        <v>344</v>
      </c>
      <c r="O54" s="17" t="str">
        <f t="shared" si="1"/>
        <v>https://www.degruyterbrill.com/isbn/9780300248814</v>
      </c>
      <c r="P54" s="14" t="s">
        <v>354</v>
      </c>
    </row>
    <row r="55" spans="1:16">
      <c r="A55" s="4">
        <v>54</v>
      </c>
      <c r="B55" s="6" t="s">
        <v>11</v>
      </c>
      <c r="C55" s="6" t="s">
        <v>176</v>
      </c>
      <c r="D55" s="11" t="s">
        <v>256</v>
      </c>
      <c r="E55" s="11" t="s">
        <v>316</v>
      </c>
      <c r="F55" s="6" t="s">
        <v>129</v>
      </c>
      <c r="G55" s="4">
        <v>1</v>
      </c>
      <c r="H55" s="4">
        <v>1</v>
      </c>
      <c r="I55" s="6" t="s">
        <v>130</v>
      </c>
      <c r="J55" s="6" t="s">
        <v>131</v>
      </c>
      <c r="K55" s="4">
        <v>2022</v>
      </c>
      <c r="L55" s="6" t="s">
        <v>14</v>
      </c>
      <c r="M55" s="6"/>
      <c r="N55" s="11" t="s">
        <v>344</v>
      </c>
      <c r="O55" s="17" t="str">
        <f t="shared" si="1"/>
        <v>https://www.degruyterbrill.com/isbn/9780674276314</v>
      </c>
      <c r="P55" s="14" t="s">
        <v>355</v>
      </c>
    </row>
    <row r="56" spans="1:16">
      <c r="A56" s="4">
        <v>55</v>
      </c>
      <c r="B56" s="6" t="s">
        <v>11</v>
      </c>
      <c r="C56" s="6" t="s">
        <v>189</v>
      </c>
      <c r="D56" s="11" t="s">
        <v>257</v>
      </c>
      <c r="E56" s="11" t="s">
        <v>317</v>
      </c>
      <c r="F56" s="6" t="s">
        <v>132</v>
      </c>
      <c r="G56" s="4">
        <v>1</v>
      </c>
      <c r="H56" s="4">
        <v>1</v>
      </c>
      <c r="I56" s="6" t="s">
        <v>133</v>
      </c>
      <c r="J56" s="6" t="s">
        <v>114</v>
      </c>
      <c r="K56" s="4">
        <v>2022</v>
      </c>
      <c r="L56" s="6" t="s">
        <v>14</v>
      </c>
      <c r="M56" s="6"/>
      <c r="N56" s="11" t="s">
        <v>344</v>
      </c>
      <c r="O56" s="17" t="str">
        <f t="shared" si="1"/>
        <v>https://www.degruyterbrill.com/isbn/9780231552974</v>
      </c>
      <c r="P56" s="14" t="s">
        <v>356</v>
      </c>
    </row>
    <row r="57" spans="1:16">
      <c r="A57" s="4">
        <v>56</v>
      </c>
      <c r="B57" s="6" t="s">
        <v>11</v>
      </c>
      <c r="C57" s="6" t="s">
        <v>15</v>
      </c>
      <c r="D57" s="11" t="s">
        <v>258</v>
      </c>
      <c r="E57" s="11" t="s">
        <v>318</v>
      </c>
      <c r="F57" s="6" t="s">
        <v>134</v>
      </c>
      <c r="G57" s="4">
        <v>1</v>
      </c>
      <c r="H57" s="4">
        <v>1</v>
      </c>
      <c r="I57" s="6" t="s">
        <v>135</v>
      </c>
      <c r="J57" s="6" t="s">
        <v>136</v>
      </c>
      <c r="K57" s="4">
        <v>2021</v>
      </c>
      <c r="L57" s="6" t="s">
        <v>14</v>
      </c>
      <c r="M57" s="6"/>
      <c r="N57" s="11" t="s">
        <v>344</v>
      </c>
      <c r="O57" s="17" t="str">
        <f t="shared" si="1"/>
        <v>https://www.degruyterbrill.com/isbn/9781683927082</v>
      </c>
      <c r="P57" s="14" t="s">
        <v>357</v>
      </c>
    </row>
    <row r="58" spans="1:16">
      <c r="A58" s="4">
        <v>57</v>
      </c>
      <c r="B58" s="6" t="s">
        <v>11</v>
      </c>
      <c r="C58" s="6" t="s">
        <v>162</v>
      </c>
      <c r="D58" s="11" t="s">
        <v>259</v>
      </c>
      <c r="E58" s="11" t="s">
        <v>319</v>
      </c>
      <c r="F58" s="6" t="s">
        <v>190</v>
      </c>
      <c r="G58" s="4">
        <v>1</v>
      </c>
      <c r="H58" s="4">
        <v>1</v>
      </c>
      <c r="I58" s="6" t="s">
        <v>137</v>
      </c>
      <c r="J58" s="6" t="s">
        <v>136</v>
      </c>
      <c r="K58" s="4">
        <v>2023</v>
      </c>
      <c r="L58" s="6" t="s">
        <v>14</v>
      </c>
      <c r="M58" s="6"/>
      <c r="N58" s="11" t="s">
        <v>344</v>
      </c>
      <c r="O58" s="17" t="str">
        <f t="shared" si="1"/>
        <v>https://www.degruyterbrill.com/isbn/9781683929666</v>
      </c>
      <c r="P58" s="14" t="s">
        <v>358</v>
      </c>
    </row>
    <row r="59" spans="1:16">
      <c r="A59" s="4">
        <v>58</v>
      </c>
      <c r="B59" s="6" t="s">
        <v>11</v>
      </c>
      <c r="C59" s="6" t="s">
        <v>164</v>
      </c>
      <c r="D59" s="11" t="s">
        <v>260</v>
      </c>
      <c r="E59" s="11" t="s">
        <v>320</v>
      </c>
      <c r="F59" s="6" t="s">
        <v>138</v>
      </c>
      <c r="G59" s="4">
        <v>1</v>
      </c>
      <c r="H59" s="4">
        <v>1</v>
      </c>
      <c r="I59" s="6" t="s">
        <v>139</v>
      </c>
      <c r="J59" s="6" t="s">
        <v>136</v>
      </c>
      <c r="K59" s="4">
        <v>2024</v>
      </c>
      <c r="L59" s="6" t="s">
        <v>14</v>
      </c>
      <c r="M59" s="6"/>
      <c r="N59" s="11" t="s">
        <v>344</v>
      </c>
      <c r="O59" s="17" t="str">
        <f t="shared" si="1"/>
        <v>https://www.degruyterbrill.com/isbn/9781501519024</v>
      </c>
      <c r="P59" s="14" t="s">
        <v>359</v>
      </c>
    </row>
    <row r="60" spans="1:16">
      <c r="A60" s="4">
        <v>59</v>
      </c>
      <c r="B60" s="6" t="s">
        <v>11</v>
      </c>
      <c r="C60" s="6" t="s">
        <v>176</v>
      </c>
      <c r="D60" s="11" t="s">
        <v>261</v>
      </c>
      <c r="E60" s="11" t="s">
        <v>321</v>
      </c>
      <c r="F60" s="6" t="s">
        <v>191</v>
      </c>
      <c r="G60" s="4">
        <v>1</v>
      </c>
      <c r="H60" s="4">
        <v>1</v>
      </c>
      <c r="I60" s="6" t="s">
        <v>140</v>
      </c>
      <c r="J60" s="6" t="s">
        <v>141</v>
      </c>
      <c r="K60" s="4">
        <v>2022</v>
      </c>
      <c r="L60" s="6" t="s">
        <v>14</v>
      </c>
      <c r="M60" s="6"/>
      <c r="N60" s="11" t="s">
        <v>344</v>
      </c>
      <c r="O60" s="17" t="str">
        <f t="shared" si="1"/>
        <v>https://www.degruyterbrill.com/isbn/9780691235660</v>
      </c>
      <c r="P60" s="14" t="s">
        <v>360</v>
      </c>
    </row>
    <row r="61" spans="1:16">
      <c r="A61" s="4">
        <v>60</v>
      </c>
      <c r="B61" s="6" t="s">
        <v>11</v>
      </c>
      <c r="C61" s="6" t="s">
        <v>192</v>
      </c>
      <c r="D61" s="11" t="s">
        <v>262</v>
      </c>
      <c r="E61" s="11" t="s">
        <v>322</v>
      </c>
      <c r="F61" s="6" t="s">
        <v>193</v>
      </c>
      <c r="G61" s="4">
        <v>1</v>
      </c>
      <c r="H61" s="4">
        <v>1</v>
      </c>
      <c r="I61" s="6" t="s">
        <v>142</v>
      </c>
      <c r="J61" s="6" t="s">
        <v>141</v>
      </c>
      <c r="K61" s="4">
        <v>2023</v>
      </c>
      <c r="L61" s="6" t="s">
        <v>14</v>
      </c>
      <c r="M61" s="6"/>
      <c r="N61" s="11" t="s">
        <v>344</v>
      </c>
      <c r="O61" s="17" t="str">
        <f t="shared" si="1"/>
        <v>https://www.degruyterbrill.com/isbn/9780691237923</v>
      </c>
      <c r="P61" s="14" t="s">
        <v>361</v>
      </c>
    </row>
    <row r="62" spans="1:16">
      <c r="F62" s="8" t="s">
        <v>13</v>
      </c>
      <c r="G62" s="20">
        <f>SUM(G2:G61)</f>
        <v>77</v>
      </c>
    </row>
  </sheetData>
  <phoneticPr fontId="1" type="noConversion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  <headerFooter>
    <oddHeader>&amp;L附件二、電子書清單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628CF-175B-4EB5-BD18-53068E3EF034}">
  <dimension ref="A1:P34"/>
  <sheetViews>
    <sheetView zoomScale="90" zoomScaleNormal="90" workbookViewId="0">
      <pane ySplit="1" topLeftCell="A2" activePane="bottomLeft" state="frozen"/>
      <selection pane="bottomLeft" activeCell="F1" sqref="F1"/>
    </sheetView>
  </sheetViews>
  <sheetFormatPr defaultRowHeight="16.2"/>
  <cols>
    <col min="1" max="1" width="5.33203125" bestFit="1" customWidth="1"/>
    <col min="2" max="2" width="7" customWidth="1"/>
    <col min="3" max="3" width="10.21875" customWidth="1"/>
    <col min="4" max="4" width="13.77734375" customWidth="1"/>
    <col min="5" max="5" width="15" bestFit="1" customWidth="1"/>
    <col min="6" max="6" width="57.77734375" customWidth="1"/>
    <col min="7" max="8" width="5.33203125" bestFit="1" customWidth="1"/>
    <col min="12" max="12" width="11.109375" bestFit="1" customWidth="1"/>
    <col min="15" max="15" width="53.33203125" customWidth="1"/>
    <col min="16" max="16" width="57" hidden="1" customWidth="1"/>
  </cols>
  <sheetData>
    <row r="1" spans="1:16" ht="21" customHeight="1">
      <c r="A1" s="1" t="s">
        <v>12</v>
      </c>
      <c r="B1" s="1" t="s">
        <v>0</v>
      </c>
      <c r="C1" s="1" t="s">
        <v>1</v>
      </c>
      <c r="D1" s="12" t="s">
        <v>194</v>
      </c>
      <c r="E1" s="1" t="s">
        <v>195</v>
      </c>
      <c r="F1" s="2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2" t="s">
        <v>323</v>
      </c>
      <c r="O1" s="13" t="s">
        <v>324</v>
      </c>
      <c r="P1" s="13" t="s">
        <v>324</v>
      </c>
    </row>
    <row r="2" spans="1:16">
      <c r="A2" s="24">
        <v>1</v>
      </c>
      <c r="B2" s="25" t="s">
        <v>18</v>
      </c>
      <c r="C2" s="25" t="s">
        <v>144</v>
      </c>
      <c r="D2" s="26" t="s">
        <v>203</v>
      </c>
      <c r="E2" s="26" t="s">
        <v>263</v>
      </c>
      <c r="F2" s="27" t="s">
        <v>19</v>
      </c>
      <c r="G2" s="28">
        <v>1</v>
      </c>
      <c r="H2" s="24">
        <v>6</v>
      </c>
      <c r="I2" s="27" t="s">
        <v>20</v>
      </c>
      <c r="J2" s="27" t="s">
        <v>21</v>
      </c>
      <c r="K2" s="29">
        <v>2024</v>
      </c>
      <c r="L2" s="30" t="s">
        <v>145</v>
      </c>
      <c r="M2" s="25"/>
      <c r="N2" s="31" t="s">
        <v>44</v>
      </c>
      <c r="O2" s="23" t="str">
        <f>HYPERLINK(P2)</f>
        <v>https://onlinelibrary.wiley.com/doi/book/10.1002/9781119697473</v>
      </c>
      <c r="P2" s="15" t="s">
        <v>325</v>
      </c>
    </row>
    <row r="3" spans="1:16">
      <c r="A3" s="24">
        <v>2</v>
      </c>
      <c r="B3" s="25" t="s">
        <v>22</v>
      </c>
      <c r="C3" s="25" t="s">
        <v>146</v>
      </c>
      <c r="D3" s="26" t="s">
        <v>204</v>
      </c>
      <c r="E3" s="26" t="s">
        <v>264</v>
      </c>
      <c r="F3" s="27" t="s">
        <v>23</v>
      </c>
      <c r="G3" s="28">
        <v>2</v>
      </c>
      <c r="H3" s="32">
        <v>1</v>
      </c>
      <c r="I3" s="27" t="s">
        <v>24</v>
      </c>
      <c r="J3" s="27" t="s">
        <v>25</v>
      </c>
      <c r="K3" s="32">
        <v>2023</v>
      </c>
      <c r="L3" s="30" t="s">
        <v>145</v>
      </c>
      <c r="M3" s="25" t="s">
        <v>147</v>
      </c>
      <c r="N3" s="31" t="s">
        <v>44</v>
      </c>
      <c r="O3" s="23" t="str">
        <f t="shared" ref="O3:O33" si="0">HYPERLINK(P3)</f>
        <v>https://onlinelibrary.wiley.com/doi/book/10.1002/9781119983903</v>
      </c>
      <c r="P3" s="15" t="s">
        <v>326</v>
      </c>
    </row>
    <row r="4" spans="1:16">
      <c r="A4" s="24">
        <v>3</v>
      </c>
      <c r="B4" s="25" t="s">
        <v>22</v>
      </c>
      <c r="C4" s="25" t="s">
        <v>148</v>
      </c>
      <c r="D4" s="26" t="s">
        <v>205</v>
      </c>
      <c r="E4" s="26" t="s">
        <v>265</v>
      </c>
      <c r="F4" s="27" t="s">
        <v>26</v>
      </c>
      <c r="G4" s="28">
        <v>2</v>
      </c>
      <c r="H4" s="32">
        <v>1</v>
      </c>
      <c r="I4" s="27" t="s">
        <v>27</v>
      </c>
      <c r="J4" s="27" t="s">
        <v>28</v>
      </c>
      <c r="K4" s="29">
        <v>2024</v>
      </c>
      <c r="L4" s="30" t="s">
        <v>145</v>
      </c>
      <c r="M4" s="25" t="s">
        <v>29</v>
      </c>
      <c r="N4" s="31" t="s">
        <v>44</v>
      </c>
      <c r="O4" s="23" t="str">
        <f t="shared" si="0"/>
        <v>https://onlinelibrary.wiley.com/doi/book/10.1002/9783527843367</v>
      </c>
      <c r="P4" s="15" t="s">
        <v>327</v>
      </c>
    </row>
    <row r="5" spans="1:16">
      <c r="A5" s="24">
        <v>4</v>
      </c>
      <c r="B5" s="25" t="s">
        <v>22</v>
      </c>
      <c r="C5" s="25" t="s">
        <v>196</v>
      </c>
      <c r="D5" s="26" t="s">
        <v>206</v>
      </c>
      <c r="E5" s="26" t="s">
        <v>266</v>
      </c>
      <c r="F5" s="27" t="s">
        <v>30</v>
      </c>
      <c r="G5" s="28">
        <v>2</v>
      </c>
      <c r="H5" s="32">
        <v>1</v>
      </c>
      <c r="I5" s="27" t="s">
        <v>31</v>
      </c>
      <c r="J5" s="27" t="s">
        <v>25</v>
      </c>
      <c r="K5" s="33">
        <v>2022</v>
      </c>
      <c r="L5" s="30" t="s">
        <v>145</v>
      </c>
      <c r="M5" s="25" t="s">
        <v>149</v>
      </c>
      <c r="N5" s="31" t="s">
        <v>44</v>
      </c>
      <c r="O5" s="23" t="str">
        <f t="shared" si="0"/>
        <v>https://onlinelibrary.wiley.com/doi/book/10.1002/9781119871163</v>
      </c>
      <c r="P5" s="15" t="s">
        <v>328</v>
      </c>
    </row>
    <row r="6" spans="1:16">
      <c r="A6" s="24">
        <v>5</v>
      </c>
      <c r="B6" s="25" t="s">
        <v>32</v>
      </c>
      <c r="C6" s="25" t="s">
        <v>150</v>
      </c>
      <c r="D6" s="26" t="s">
        <v>207</v>
      </c>
      <c r="E6" s="26" t="s">
        <v>267</v>
      </c>
      <c r="F6" s="27" t="s">
        <v>33</v>
      </c>
      <c r="G6" s="28">
        <v>3</v>
      </c>
      <c r="H6" s="32">
        <v>1</v>
      </c>
      <c r="I6" s="27" t="s">
        <v>34</v>
      </c>
      <c r="J6" s="27" t="s">
        <v>21</v>
      </c>
      <c r="K6" s="33">
        <v>2022</v>
      </c>
      <c r="L6" s="30" t="s">
        <v>145</v>
      </c>
      <c r="M6" s="25" t="s">
        <v>151</v>
      </c>
      <c r="N6" s="31" t="s">
        <v>44</v>
      </c>
      <c r="O6" s="23" t="str">
        <f t="shared" si="0"/>
        <v>https://onlinelibrary.wiley.com/doi/book/10.1002/9781118499528</v>
      </c>
      <c r="P6" s="15" t="s">
        <v>329</v>
      </c>
    </row>
    <row r="7" spans="1:16">
      <c r="A7" s="24">
        <v>6</v>
      </c>
      <c r="B7" s="25" t="s">
        <v>22</v>
      </c>
      <c r="C7" s="25" t="s">
        <v>152</v>
      </c>
      <c r="D7" s="26" t="s">
        <v>208</v>
      </c>
      <c r="E7" s="26" t="s">
        <v>268</v>
      </c>
      <c r="F7" s="27" t="s">
        <v>197</v>
      </c>
      <c r="G7" s="28">
        <v>1</v>
      </c>
      <c r="H7" s="32">
        <v>1</v>
      </c>
      <c r="I7" s="27" t="s">
        <v>35</v>
      </c>
      <c r="J7" s="27" t="s">
        <v>25</v>
      </c>
      <c r="K7" s="29">
        <v>2024</v>
      </c>
      <c r="L7" s="30" t="s">
        <v>145</v>
      </c>
      <c r="M7" s="25"/>
      <c r="N7" s="31" t="s">
        <v>44</v>
      </c>
      <c r="O7" s="23" t="str">
        <f t="shared" si="0"/>
        <v>https://onlinelibrary.wiley.com/doi/book/10.1002/9781119905110</v>
      </c>
      <c r="P7" s="15" t="s">
        <v>330</v>
      </c>
    </row>
    <row r="8" spans="1:16">
      <c r="A8" s="24">
        <v>7</v>
      </c>
      <c r="B8" s="25" t="s">
        <v>22</v>
      </c>
      <c r="C8" s="25" t="s">
        <v>153</v>
      </c>
      <c r="D8" s="26" t="s">
        <v>209</v>
      </c>
      <c r="E8" s="26" t="s">
        <v>269</v>
      </c>
      <c r="F8" s="27" t="s">
        <v>36</v>
      </c>
      <c r="G8" s="28">
        <v>3</v>
      </c>
      <c r="H8" s="32">
        <v>1</v>
      </c>
      <c r="I8" s="27" t="s">
        <v>37</v>
      </c>
      <c r="J8" s="27" t="s">
        <v>28</v>
      </c>
      <c r="K8" s="33">
        <v>2022</v>
      </c>
      <c r="L8" s="30" t="s">
        <v>145</v>
      </c>
      <c r="M8" s="25" t="s">
        <v>38</v>
      </c>
      <c r="N8" s="31" t="s">
        <v>44</v>
      </c>
      <c r="O8" s="23" t="str">
        <f t="shared" si="0"/>
        <v>https://onlinelibrary.wiley.com/doi/book/10.1002/9783527831883</v>
      </c>
      <c r="P8" s="15" t="s">
        <v>331</v>
      </c>
    </row>
    <row r="9" spans="1:16">
      <c r="A9" s="24">
        <v>8</v>
      </c>
      <c r="B9" s="25" t="s">
        <v>22</v>
      </c>
      <c r="C9" s="25" t="s">
        <v>154</v>
      </c>
      <c r="D9" s="26" t="s">
        <v>210</v>
      </c>
      <c r="E9" s="26" t="s">
        <v>270</v>
      </c>
      <c r="F9" s="27" t="s">
        <v>39</v>
      </c>
      <c r="G9" s="28">
        <v>2</v>
      </c>
      <c r="H9" s="32">
        <v>1</v>
      </c>
      <c r="I9" s="27" t="s">
        <v>40</v>
      </c>
      <c r="J9" s="27" t="s">
        <v>28</v>
      </c>
      <c r="K9" s="33">
        <v>2022</v>
      </c>
      <c r="L9" s="30" t="s">
        <v>145</v>
      </c>
      <c r="M9" s="25" t="s">
        <v>41</v>
      </c>
      <c r="N9" s="31" t="s">
        <v>44</v>
      </c>
      <c r="O9" s="23" t="str">
        <f t="shared" si="0"/>
        <v>https://onlinelibrary.wiley.com/doi/book/10.1002/9783527827626</v>
      </c>
      <c r="P9" s="15" t="s">
        <v>332</v>
      </c>
    </row>
    <row r="10" spans="1:16">
      <c r="A10" s="24">
        <v>9</v>
      </c>
      <c r="B10" s="25" t="s">
        <v>22</v>
      </c>
      <c r="C10" s="25" t="s">
        <v>153</v>
      </c>
      <c r="D10" s="26" t="s">
        <v>211</v>
      </c>
      <c r="E10" s="26" t="s">
        <v>271</v>
      </c>
      <c r="F10" s="30" t="s">
        <v>42</v>
      </c>
      <c r="G10" s="34">
        <v>2</v>
      </c>
      <c r="H10" s="32">
        <v>1</v>
      </c>
      <c r="I10" s="30" t="s">
        <v>43</v>
      </c>
      <c r="J10" s="30" t="s">
        <v>44</v>
      </c>
      <c r="K10" s="32">
        <v>2023</v>
      </c>
      <c r="L10" s="30" t="s">
        <v>145</v>
      </c>
      <c r="M10" s="25"/>
      <c r="N10" s="31" t="s">
        <v>44</v>
      </c>
      <c r="O10" s="23" t="str">
        <f t="shared" si="0"/>
        <v>https://onlinelibrary.wiley.com/doi/book/10.1002/9781119613466</v>
      </c>
      <c r="P10" s="15" t="s">
        <v>333</v>
      </c>
    </row>
    <row r="11" spans="1:16">
      <c r="A11" s="24">
        <v>10</v>
      </c>
      <c r="B11" s="25" t="s">
        <v>22</v>
      </c>
      <c r="C11" s="25" t="s">
        <v>155</v>
      </c>
      <c r="D11" s="26" t="s">
        <v>212</v>
      </c>
      <c r="E11" s="26" t="s">
        <v>272</v>
      </c>
      <c r="F11" s="27" t="s">
        <v>198</v>
      </c>
      <c r="G11" s="28">
        <v>2</v>
      </c>
      <c r="H11" s="32">
        <v>1</v>
      </c>
      <c r="I11" s="27" t="s">
        <v>45</v>
      </c>
      <c r="J11" s="27" t="s">
        <v>25</v>
      </c>
      <c r="K11" s="32">
        <v>2023</v>
      </c>
      <c r="L11" s="30" t="s">
        <v>145</v>
      </c>
      <c r="M11" s="25" t="s">
        <v>156</v>
      </c>
      <c r="N11" s="31" t="s">
        <v>44</v>
      </c>
      <c r="O11" s="23" t="str">
        <f t="shared" si="0"/>
        <v>https://onlinelibrary.wiley.com/doi/book/10.1002/9781394194704</v>
      </c>
      <c r="P11" s="15" t="s">
        <v>334</v>
      </c>
    </row>
    <row r="12" spans="1:16">
      <c r="A12" s="24">
        <v>11</v>
      </c>
      <c r="B12" s="25" t="s">
        <v>22</v>
      </c>
      <c r="C12" s="25" t="s">
        <v>157</v>
      </c>
      <c r="D12" s="26" t="s">
        <v>213</v>
      </c>
      <c r="E12" s="26" t="s">
        <v>273</v>
      </c>
      <c r="F12" s="27" t="s">
        <v>46</v>
      </c>
      <c r="G12" s="28">
        <v>2</v>
      </c>
      <c r="H12" s="32">
        <v>1</v>
      </c>
      <c r="I12" s="27" t="s">
        <v>47</v>
      </c>
      <c r="J12" s="27" t="s">
        <v>21</v>
      </c>
      <c r="K12" s="33">
        <v>2022</v>
      </c>
      <c r="L12" s="30" t="s">
        <v>145</v>
      </c>
      <c r="M12" s="25" t="s">
        <v>29</v>
      </c>
      <c r="N12" s="31" t="s">
        <v>44</v>
      </c>
      <c r="O12" s="23" t="str">
        <f t="shared" si="0"/>
        <v>https://onlinelibrary.wiley.com/doi/book/10.1002/9781119705345</v>
      </c>
      <c r="P12" s="15" t="s">
        <v>335</v>
      </c>
    </row>
    <row r="13" spans="1:16">
      <c r="A13" s="24">
        <v>12</v>
      </c>
      <c r="B13" s="25" t="s">
        <v>22</v>
      </c>
      <c r="C13" s="25" t="s">
        <v>158</v>
      </c>
      <c r="D13" s="26" t="s">
        <v>214</v>
      </c>
      <c r="E13" s="26" t="s">
        <v>274</v>
      </c>
      <c r="F13" s="27" t="s">
        <v>48</v>
      </c>
      <c r="G13" s="28">
        <v>2</v>
      </c>
      <c r="H13" s="32">
        <v>1</v>
      </c>
      <c r="I13" s="27" t="s">
        <v>49</v>
      </c>
      <c r="J13" s="27" t="s">
        <v>28</v>
      </c>
      <c r="K13" s="33">
        <v>2022</v>
      </c>
      <c r="L13" s="30" t="s">
        <v>145</v>
      </c>
      <c r="M13" s="25" t="s">
        <v>29</v>
      </c>
      <c r="N13" s="31" t="s">
        <v>44</v>
      </c>
      <c r="O13" s="23" t="str">
        <f t="shared" si="0"/>
        <v>https://onlinelibrary.wiley.com/doi/book/10.1002/9783527822454</v>
      </c>
      <c r="P13" s="15" t="s">
        <v>336</v>
      </c>
    </row>
    <row r="14" spans="1:16">
      <c r="A14" s="24">
        <v>13</v>
      </c>
      <c r="B14" s="25" t="s">
        <v>32</v>
      </c>
      <c r="C14" s="25" t="s">
        <v>199</v>
      </c>
      <c r="D14" s="26" t="s">
        <v>215</v>
      </c>
      <c r="E14" s="26" t="s">
        <v>275</v>
      </c>
      <c r="F14" s="27" t="s">
        <v>50</v>
      </c>
      <c r="G14" s="28">
        <v>2</v>
      </c>
      <c r="H14" s="32">
        <v>1</v>
      </c>
      <c r="I14" s="27" t="s">
        <v>51</v>
      </c>
      <c r="J14" s="27" t="s">
        <v>21</v>
      </c>
      <c r="K14" s="32">
        <v>2023</v>
      </c>
      <c r="L14" s="30" t="s">
        <v>145</v>
      </c>
      <c r="M14" s="25" t="s">
        <v>29</v>
      </c>
      <c r="N14" s="31" t="s">
        <v>44</v>
      </c>
      <c r="O14" s="23" t="str">
        <f t="shared" si="0"/>
        <v>https://onlinelibrary.wiley.com/doi/book/10.1002/9781119114567</v>
      </c>
      <c r="P14" s="15" t="s">
        <v>337</v>
      </c>
    </row>
    <row r="15" spans="1:16">
      <c r="A15" s="24">
        <v>14</v>
      </c>
      <c r="B15" s="25" t="s">
        <v>32</v>
      </c>
      <c r="C15" s="25" t="s">
        <v>159</v>
      </c>
      <c r="D15" s="26" t="s">
        <v>216</v>
      </c>
      <c r="E15" s="26" t="s">
        <v>276</v>
      </c>
      <c r="F15" s="27" t="s">
        <v>52</v>
      </c>
      <c r="G15" s="28">
        <v>2</v>
      </c>
      <c r="H15" s="32">
        <v>1</v>
      </c>
      <c r="I15" s="27" t="s">
        <v>53</v>
      </c>
      <c r="J15" s="27" t="s">
        <v>21</v>
      </c>
      <c r="K15" s="29">
        <v>2024</v>
      </c>
      <c r="L15" s="30" t="s">
        <v>145</v>
      </c>
      <c r="M15" s="25" t="s">
        <v>29</v>
      </c>
      <c r="N15" s="31" t="s">
        <v>44</v>
      </c>
      <c r="O15" s="23" t="str">
        <f t="shared" si="0"/>
        <v>https://onlinelibrary.wiley.com/doi/book/10.1002/9781118538265</v>
      </c>
      <c r="P15" s="15" t="s">
        <v>338</v>
      </c>
    </row>
    <row r="16" spans="1:16">
      <c r="A16" s="24">
        <v>15</v>
      </c>
      <c r="B16" s="25" t="s">
        <v>22</v>
      </c>
      <c r="C16" s="25" t="s">
        <v>160</v>
      </c>
      <c r="D16" s="26" t="s">
        <v>217</v>
      </c>
      <c r="E16" s="26" t="s">
        <v>277</v>
      </c>
      <c r="F16" s="27" t="s">
        <v>54</v>
      </c>
      <c r="G16" s="28">
        <v>2</v>
      </c>
      <c r="H16" s="32">
        <v>1</v>
      </c>
      <c r="I16" s="27" t="s">
        <v>55</v>
      </c>
      <c r="J16" s="27" t="s">
        <v>44</v>
      </c>
      <c r="K16" s="33">
        <v>2022</v>
      </c>
      <c r="L16" s="30" t="s">
        <v>145</v>
      </c>
      <c r="M16" s="25" t="s">
        <v>29</v>
      </c>
      <c r="N16" s="31" t="s">
        <v>44</v>
      </c>
      <c r="O16" s="23" t="str">
        <f t="shared" si="0"/>
        <v>https://onlinelibrary.wiley.com/doi/book/10.1002/9781119746843</v>
      </c>
      <c r="P16" s="15" t="s">
        <v>339</v>
      </c>
    </row>
    <row r="17" spans="1:16">
      <c r="A17" s="24">
        <v>16</v>
      </c>
      <c r="B17" s="25" t="s">
        <v>22</v>
      </c>
      <c r="C17" s="25" t="s">
        <v>153</v>
      </c>
      <c r="D17" s="26" t="s">
        <v>218</v>
      </c>
      <c r="E17" s="26" t="s">
        <v>278</v>
      </c>
      <c r="F17" s="27" t="s">
        <v>56</v>
      </c>
      <c r="G17" s="28">
        <v>2</v>
      </c>
      <c r="H17" s="32">
        <v>1</v>
      </c>
      <c r="I17" s="27" t="s">
        <v>57</v>
      </c>
      <c r="J17" s="27" t="s">
        <v>28</v>
      </c>
      <c r="K17" s="32">
        <v>2023</v>
      </c>
      <c r="L17" s="30" t="s">
        <v>145</v>
      </c>
      <c r="M17" s="25" t="s">
        <v>29</v>
      </c>
      <c r="N17" s="31" t="s">
        <v>44</v>
      </c>
      <c r="O17" s="23" t="str">
        <f t="shared" si="0"/>
        <v>https://onlinelibrary.wiley.com/doi/book/10.1002/9783527830237</v>
      </c>
      <c r="P17" s="15" t="s">
        <v>340</v>
      </c>
    </row>
    <row r="18" spans="1:16">
      <c r="A18" s="24">
        <v>17</v>
      </c>
      <c r="B18" s="25" t="s">
        <v>22</v>
      </c>
      <c r="C18" s="25" t="s">
        <v>153</v>
      </c>
      <c r="D18" s="26" t="s">
        <v>219</v>
      </c>
      <c r="E18" s="26" t="s">
        <v>279</v>
      </c>
      <c r="F18" s="27" t="s">
        <v>58</v>
      </c>
      <c r="G18" s="28">
        <v>1</v>
      </c>
      <c r="H18" s="32">
        <v>1</v>
      </c>
      <c r="I18" s="27" t="s">
        <v>59</v>
      </c>
      <c r="J18" s="27" t="s">
        <v>44</v>
      </c>
      <c r="K18" s="29">
        <v>2024</v>
      </c>
      <c r="L18" s="30" t="s">
        <v>145</v>
      </c>
      <c r="M18" s="25"/>
      <c r="N18" s="31" t="s">
        <v>44</v>
      </c>
      <c r="O18" s="23" t="str">
        <f t="shared" si="0"/>
        <v>https://onlinelibrary.wiley.com/doi/book/10.1002/9781119716846</v>
      </c>
      <c r="P18" s="15" t="s">
        <v>341</v>
      </c>
    </row>
    <row r="19" spans="1:16">
      <c r="A19" s="24">
        <v>18</v>
      </c>
      <c r="B19" s="25" t="s">
        <v>22</v>
      </c>
      <c r="C19" s="25" t="s">
        <v>146</v>
      </c>
      <c r="D19" s="26" t="s">
        <v>220</v>
      </c>
      <c r="E19" s="26" t="s">
        <v>280</v>
      </c>
      <c r="F19" s="27" t="s">
        <v>60</v>
      </c>
      <c r="G19" s="28">
        <v>1</v>
      </c>
      <c r="H19" s="32">
        <v>1</v>
      </c>
      <c r="I19" s="27" t="s">
        <v>61</v>
      </c>
      <c r="J19" s="27" t="s">
        <v>25</v>
      </c>
      <c r="K19" s="32">
        <v>2023</v>
      </c>
      <c r="L19" s="30" t="s">
        <v>145</v>
      </c>
      <c r="M19" s="25"/>
      <c r="N19" s="31" t="s">
        <v>44</v>
      </c>
      <c r="O19" s="23" t="str">
        <f t="shared" si="0"/>
        <v>https://onlinelibrary.wiley.com/doi/book/10.1002/9781119865544</v>
      </c>
      <c r="P19" s="15" t="s">
        <v>342</v>
      </c>
    </row>
    <row r="20" spans="1:16">
      <c r="A20" s="24">
        <v>19</v>
      </c>
      <c r="B20" s="25" t="s">
        <v>22</v>
      </c>
      <c r="C20" s="25" t="s">
        <v>196</v>
      </c>
      <c r="D20" s="26" t="s">
        <v>221</v>
      </c>
      <c r="E20" s="26" t="s">
        <v>281</v>
      </c>
      <c r="F20" s="27" t="s">
        <v>62</v>
      </c>
      <c r="G20" s="28">
        <v>2</v>
      </c>
      <c r="H20" s="32">
        <v>1</v>
      </c>
      <c r="I20" s="27" t="s">
        <v>63</v>
      </c>
      <c r="J20" s="27" t="s">
        <v>28</v>
      </c>
      <c r="K20" s="33">
        <v>2022</v>
      </c>
      <c r="L20" s="30" t="s">
        <v>145</v>
      </c>
      <c r="M20" s="25" t="s">
        <v>29</v>
      </c>
      <c r="N20" s="31" t="s">
        <v>44</v>
      </c>
      <c r="O20" s="23" t="str">
        <f t="shared" si="0"/>
        <v>https://onlinelibrary.wiley.com/doi/book/10.1002/9783527830756</v>
      </c>
      <c r="P20" s="15" t="s">
        <v>343</v>
      </c>
    </row>
    <row r="21" spans="1:16">
      <c r="A21" s="4">
        <v>20</v>
      </c>
      <c r="B21" s="6" t="s">
        <v>10</v>
      </c>
      <c r="C21" s="6" t="s">
        <v>200</v>
      </c>
      <c r="D21" s="11" t="s">
        <v>222</v>
      </c>
      <c r="E21" s="11" t="s">
        <v>282</v>
      </c>
      <c r="F21" s="6" t="s">
        <v>64</v>
      </c>
      <c r="G21" s="4">
        <v>1</v>
      </c>
      <c r="H21" s="4">
        <v>4</v>
      </c>
      <c r="I21" s="6" t="s">
        <v>65</v>
      </c>
      <c r="J21" s="6" t="s">
        <v>44</v>
      </c>
      <c r="K21" s="4">
        <v>2021</v>
      </c>
      <c r="L21" s="6" t="s">
        <v>14</v>
      </c>
      <c r="M21" s="6"/>
      <c r="N21" s="11" t="s">
        <v>44</v>
      </c>
      <c r="O21" s="17" t="str">
        <f t="shared" si="0"/>
        <v>https://onlinelibrary.wiley.com/doi/book/10.1002/9781119706328</v>
      </c>
      <c r="P21" s="16" t="s">
        <v>375</v>
      </c>
    </row>
    <row r="22" spans="1:16">
      <c r="A22" s="4">
        <v>21</v>
      </c>
      <c r="B22" s="6" t="s">
        <v>10</v>
      </c>
      <c r="C22" s="6" t="s">
        <v>161</v>
      </c>
      <c r="D22" s="11" t="s">
        <v>223</v>
      </c>
      <c r="E22" s="11" t="s">
        <v>283</v>
      </c>
      <c r="F22" s="6" t="s">
        <v>66</v>
      </c>
      <c r="G22" s="4">
        <v>1</v>
      </c>
      <c r="H22" s="4">
        <v>1</v>
      </c>
      <c r="I22" s="6" t="s">
        <v>67</v>
      </c>
      <c r="J22" s="6" t="s">
        <v>44</v>
      </c>
      <c r="K22" s="4">
        <v>2021</v>
      </c>
      <c r="L22" s="6" t="s">
        <v>14</v>
      </c>
      <c r="M22" s="6"/>
      <c r="N22" s="11" t="s">
        <v>44</v>
      </c>
      <c r="O22" s="17" t="str">
        <f t="shared" si="0"/>
        <v>https://onlinelibrary.wiley.com/doi/book/10.1002/9781119700548</v>
      </c>
      <c r="P22" s="16" t="s">
        <v>376</v>
      </c>
    </row>
    <row r="23" spans="1:16">
      <c r="A23" s="4">
        <v>22</v>
      </c>
      <c r="B23" s="6" t="s">
        <v>11</v>
      </c>
      <c r="C23" s="6" t="s">
        <v>162</v>
      </c>
      <c r="D23" s="11" t="s">
        <v>224</v>
      </c>
      <c r="E23" s="11" t="s">
        <v>284</v>
      </c>
      <c r="F23" s="6" t="s">
        <v>68</v>
      </c>
      <c r="G23" s="4">
        <v>1</v>
      </c>
      <c r="H23" s="4">
        <v>1</v>
      </c>
      <c r="I23" s="6" t="s">
        <v>69</v>
      </c>
      <c r="J23" s="6" t="s">
        <v>44</v>
      </c>
      <c r="K23" s="4">
        <v>2020</v>
      </c>
      <c r="L23" s="6" t="s">
        <v>14</v>
      </c>
      <c r="M23" s="6"/>
      <c r="N23" s="11" t="s">
        <v>44</v>
      </c>
      <c r="O23" s="17" t="str">
        <f t="shared" si="0"/>
        <v>https://onlinelibrary.wiley.com/doi/book/10.1002/9781119585640</v>
      </c>
      <c r="P23" s="16" t="s">
        <v>377</v>
      </c>
    </row>
    <row r="24" spans="1:16">
      <c r="A24" s="4">
        <v>23</v>
      </c>
      <c r="B24" s="6" t="s">
        <v>11</v>
      </c>
      <c r="C24" s="6" t="s">
        <v>163</v>
      </c>
      <c r="D24" s="11" t="s">
        <v>225</v>
      </c>
      <c r="E24" s="11" t="s">
        <v>285</v>
      </c>
      <c r="F24" s="6" t="s">
        <v>201</v>
      </c>
      <c r="G24" s="4">
        <v>1</v>
      </c>
      <c r="H24" s="4">
        <v>4</v>
      </c>
      <c r="I24" s="6" t="s">
        <v>70</v>
      </c>
      <c r="J24" s="6" t="s">
        <v>44</v>
      </c>
      <c r="K24" s="4">
        <v>2021</v>
      </c>
      <c r="L24" s="6" t="s">
        <v>14</v>
      </c>
      <c r="M24" s="6"/>
      <c r="N24" s="11" t="s">
        <v>44</v>
      </c>
      <c r="O24" s="17" t="str">
        <f t="shared" si="0"/>
        <v>https://onlinelibrary.wiley.com/doi/book/10.1002/9781119714712</v>
      </c>
      <c r="P24" s="16" t="s">
        <v>378</v>
      </c>
    </row>
    <row r="25" spans="1:16">
      <c r="A25" s="4">
        <v>24</v>
      </c>
      <c r="B25" s="6" t="s">
        <v>11</v>
      </c>
      <c r="C25" s="6" t="s">
        <v>163</v>
      </c>
      <c r="D25" s="11" t="s">
        <v>226</v>
      </c>
      <c r="E25" s="11" t="s">
        <v>286</v>
      </c>
      <c r="F25" s="6" t="s">
        <v>71</v>
      </c>
      <c r="G25" s="4">
        <v>1</v>
      </c>
      <c r="H25" s="4">
        <v>1</v>
      </c>
      <c r="I25" s="6" t="s">
        <v>72</v>
      </c>
      <c r="J25" s="6" t="s">
        <v>73</v>
      </c>
      <c r="K25" s="4">
        <v>2023</v>
      </c>
      <c r="L25" s="6" t="s">
        <v>14</v>
      </c>
      <c r="M25" s="6"/>
      <c r="N25" s="11" t="s">
        <v>44</v>
      </c>
      <c r="O25" s="17" t="str">
        <f t="shared" si="0"/>
        <v>https://onlinelibrary.wiley.com/doi/book/10.1002/9781119862321</v>
      </c>
      <c r="P25" s="16" t="s">
        <v>379</v>
      </c>
    </row>
    <row r="26" spans="1:16">
      <c r="A26" s="4">
        <v>25</v>
      </c>
      <c r="B26" s="6" t="s">
        <v>11</v>
      </c>
      <c r="C26" s="6" t="s">
        <v>164</v>
      </c>
      <c r="D26" s="11" t="s">
        <v>227</v>
      </c>
      <c r="E26" s="11" t="s">
        <v>287</v>
      </c>
      <c r="F26" s="6" t="s">
        <v>74</v>
      </c>
      <c r="G26" s="4">
        <v>1</v>
      </c>
      <c r="H26" s="4">
        <v>2</v>
      </c>
      <c r="I26" s="6" t="s">
        <v>75</v>
      </c>
      <c r="J26" s="6" t="s">
        <v>44</v>
      </c>
      <c r="K26" s="4">
        <v>2023</v>
      </c>
      <c r="L26" s="6" t="s">
        <v>14</v>
      </c>
      <c r="M26" s="6"/>
      <c r="N26" s="11" t="s">
        <v>44</v>
      </c>
      <c r="O26" s="17" t="str">
        <f t="shared" si="0"/>
        <v>https://onlinelibrary.wiley.com/doi/book/10.1002/9781394320646</v>
      </c>
      <c r="P26" s="16" t="s">
        <v>380</v>
      </c>
    </row>
    <row r="27" spans="1:16">
      <c r="A27" s="4">
        <v>26</v>
      </c>
      <c r="B27" s="6" t="s">
        <v>11</v>
      </c>
      <c r="C27" s="6" t="s">
        <v>163</v>
      </c>
      <c r="D27" s="11" t="s">
        <v>228</v>
      </c>
      <c r="E27" s="11" t="s">
        <v>288</v>
      </c>
      <c r="F27" s="6" t="s">
        <v>76</v>
      </c>
      <c r="G27" s="4">
        <v>1</v>
      </c>
      <c r="H27" s="4">
        <v>1</v>
      </c>
      <c r="I27" s="6" t="s">
        <v>77</v>
      </c>
      <c r="J27" s="6" t="s">
        <v>73</v>
      </c>
      <c r="K27" s="4">
        <v>2024</v>
      </c>
      <c r="L27" s="6" t="s">
        <v>14</v>
      </c>
      <c r="M27" s="6"/>
      <c r="N27" s="11" t="s">
        <v>44</v>
      </c>
      <c r="O27" s="17" t="str">
        <f t="shared" si="0"/>
        <v>https://onlinelibrary.wiley.com/doi/book/10.1002/9781394169177</v>
      </c>
      <c r="P27" s="16" t="s">
        <v>381</v>
      </c>
    </row>
    <row r="28" spans="1:16">
      <c r="A28" s="4">
        <v>27</v>
      </c>
      <c r="B28" s="6" t="s">
        <v>11</v>
      </c>
      <c r="C28" s="6" t="s">
        <v>163</v>
      </c>
      <c r="D28" s="11" t="s">
        <v>229</v>
      </c>
      <c r="E28" s="11" t="s">
        <v>289</v>
      </c>
      <c r="F28" s="6" t="s">
        <v>78</v>
      </c>
      <c r="G28" s="4">
        <v>1</v>
      </c>
      <c r="H28" s="4">
        <v>1</v>
      </c>
      <c r="I28" s="6" t="s">
        <v>79</v>
      </c>
      <c r="J28" s="6" t="s">
        <v>73</v>
      </c>
      <c r="K28" s="4">
        <v>2024</v>
      </c>
      <c r="L28" s="6" t="s">
        <v>14</v>
      </c>
      <c r="M28" s="6"/>
      <c r="N28" s="11" t="s">
        <v>44</v>
      </c>
      <c r="O28" s="17" t="str">
        <f t="shared" si="0"/>
        <v>https://onlinelibrary.wiley.com/doi/book/10.1002/9781394273119</v>
      </c>
      <c r="P28" s="16" t="s">
        <v>382</v>
      </c>
    </row>
    <row r="29" spans="1:16">
      <c r="A29" s="4">
        <v>28</v>
      </c>
      <c r="B29" s="6" t="s">
        <v>11</v>
      </c>
      <c r="C29" s="6" t="s">
        <v>163</v>
      </c>
      <c r="D29" s="11" t="s">
        <v>230</v>
      </c>
      <c r="E29" s="11" t="s">
        <v>290</v>
      </c>
      <c r="F29" s="6" t="s">
        <v>80</v>
      </c>
      <c r="G29" s="4">
        <v>1</v>
      </c>
      <c r="H29" s="4">
        <v>1</v>
      </c>
      <c r="I29" s="6" t="s">
        <v>81</v>
      </c>
      <c r="J29" s="6" t="s">
        <v>73</v>
      </c>
      <c r="K29" s="4">
        <v>2024</v>
      </c>
      <c r="L29" s="6" t="s">
        <v>14</v>
      </c>
      <c r="M29" s="6"/>
      <c r="N29" s="11" t="s">
        <v>44</v>
      </c>
      <c r="O29" s="17" t="str">
        <f t="shared" si="0"/>
        <v>https://onlinelibrary.wiley.com/doi/book/10.1002/9781119913566</v>
      </c>
      <c r="P29" s="16" t="s">
        <v>383</v>
      </c>
    </row>
    <row r="30" spans="1:16">
      <c r="A30" s="4">
        <v>29</v>
      </c>
      <c r="B30" s="6" t="s">
        <v>11</v>
      </c>
      <c r="C30" s="6" t="s">
        <v>163</v>
      </c>
      <c r="D30" s="11" t="s">
        <v>231</v>
      </c>
      <c r="E30" s="11" t="s">
        <v>291</v>
      </c>
      <c r="F30" s="6" t="s">
        <v>82</v>
      </c>
      <c r="G30" s="4">
        <v>1</v>
      </c>
      <c r="H30" s="4">
        <v>1</v>
      </c>
      <c r="I30" s="6" t="s">
        <v>83</v>
      </c>
      <c r="J30" s="6" t="s">
        <v>73</v>
      </c>
      <c r="K30" s="4">
        <v>2024</v>
      </c>
      <c r="L30" s="6" t="s">
        <v>14</v>
      </c>
      <c r="M30" s="6"/>
      <c r="N30" s="11" t="s">
        <v>44</v>
      </c>
      <c r="O30" s="17" t="str">
        <f t="shared" si="0"/>
        <v>https://onlinelibrary.wiley.com/doi/book/10.1002/9781394187997</v>
      </c>
      <c r="P30" s="16" t="s">
        <v>384</v>
      </c>
    </row>
    <row r="31" spans="1:16">
      <c r="A31" s="4">
        <v>30</v>
      </c>
      <c r="B31" s="6" t="s">
        <v>11</v>
      </c>
      <c r="C31" s="6" t="s">
        <v>163</v>
      </c>
      <c r="D31" s="11" t="s">
        <v>232</v>
      </c>
      <c r="E31" s="11" t="s">
        <v>292</v>
      </c>
      <c r="F31" s="6" t="s">
        <v>84</v>
      </c>
      <c r="G31" s="4">
        <v>1</v>
      </c>
      <c r="H31" s="4">
        <v>1</v>
      </c>
      <c r="I31" s="6" t="s">
        <v>85</v>
      </c>
      <c r="J31" s="6" t="s">
        <v>73</v>
      </c>
      <c r="K31" s="4">
        <v>2024</v>
      </c>
      <c r="L31" s="6" t="s">
        <v>14</v>
      </c>
      <c r="M31" s="6"/>
      <c r="N31" s="11" t="s">
        <v>44</v>
      </c>
      <c r="O31" s="17" t="str">
        <f t="shared" si="0"/>
        <v>https://onlinelibrary.wiley.com/doi/book/10.1002/9781394170944</v>
      </c>
      <c r="P31" s="16" t="s">
        <v>385</v>
      </c>
    </row>
    <row r="32" spans="1:16">
      <c r="A32" s="4">
        <v>31</v>
      </c>
      <c r="B32" s="6" t="s">
        <v>11</v>
      </c>
      <c r="C32" s="6" t="s">
        <v>165</v>
      </c>
      <c r="D32" s="11" t="s">
        <v>233</v>
      </c>
      <c r="E32" s="11" t="s">
        <v>293</v>
      </c>
      <c r="F32" s="6" t="s">
        <v>86</v>
      </c>
      <c r="G32" s="4">
        <v>1</v>
      </c>
      <c r="H32" s="4">
        <v>3</v>
      </c>
      <c r="I32" s="6" t="s">
        <v>87</v>
      </c>
      <c r="J32" s="6" t="s">
        <v>44</v>
      </c>
      <c r="K32" s="4">
        <v>2024</v>
      </c>
      <c r="L32" s="6" t="s">
        <v>14</v>
      </c>
      <c r="M32" s="6"/>
      <c r="N32" s="11" t="s">
        <v>44</v>
      </c>
      <c r="O32" s="17" t="str">
        <f t="shared" si="0"/>
        <v>https://onlinelibrary.wiley.com/doi/book/10.1002/9781394262960</v>
      </c>
      <c r="P32" s="16" t="s">
        <v>386</v>
      </c>
    </row>
    <row r="33" spans="1:16">
      <c r="A33" s="4">
        <v>32</v>
      </c>
      <c r="B33" s="6" t="s">
        <v>11</v>
      </c>
      <c r="C33" s="6" t="s">
        <v>166</v>
      </c>
      <c r="D33" s="11" t="s">
        <v>234</v>
      </c>
      <c r="E33" s="11" t="s">
        <v>294</v>
      </c>
      <c r="F33" s="6" t="s">
        <v>88</v>
      </c>
      <c r="G33" s="4">
        <v>1</v>
      </c>
      <c r="H33" s="4">
        <v>1</v>
      </c>
      <c r="I33" s="6" t="s">
        <v>89</v>
      </c>
      <c r="J33" s="6" t="s">
        <v>28</v>
      </c>
      <c r="K33" s="4">
        <v>2024</v>
      </c>
      <c r="L33" s="6" t="s">
        <v>14</v>
      </c>
      <c r="M33" s="6"/>
      <c r="N33" s="11" t="s">
        <v>44</v>
      </c>
      <c r="O33" s="17" t="str">
        <f t="shared" si="0"/>
        <v>https://onlinelibrary.wiley.com/doi/book/10.1002/9783527838240</v>
      </c>
      <c r="P33" s="16" t="s">
        <v>387</v>
      </c>
    </row>
    <row r="34" spans="1:16">
      <c r="G34" s="21">
        <f>SUM(G2:G33)</f>
        <v>49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75EBC-A255-4B3B-91C3-82D3EF7B7CF0}">
  <dimension ref="A1:P5"/>
  <sheetViews>
    <sheetView zoomScale="90" zoomScaleNormal="90" workbookViewId="0">
      <pane ySplit="1" topLeftCell="A2" activePane="bottomLeft" state="frozen"/>
      <selection pane="bottomLeft" activeCell="A2" sqref="A2"/>
    </sheetView>
  </sheetViews>
  <sheetFormatPr defaultRowHeight="16.2"/>
  <cols>
    <col min="1" max="1" width="5.33203125" bestFit="1" customWidth="1"/>
    <col min="4" max="4" width="13.77734375" customWidth="1"/>
    <col min="5" max="5" width="15" bestFit="1" customWidth="1"/>
    <col min="6" max="6" width="29.5546875" customWidth="1"/>
    <col min="7" max="7" width="6.44140625" bestFit="1" customWidth="1"/>
    <col min="8" max="8" width="5.33203125" bestFit="1" customWidth="1"/>
    <col min="12" max="12" width="11.109375" bestFit="1" customWidth="1"/>
    <col min="14" max="14" width="13.44140625" bestFit="1" customWidth="1"/>
    <col min="15" max="15" width="43.44140625" customWidth="1"/>
    <col min="16" max="16" width="48.21875" hidden="1" customWidth="1"/>
  </cols>
  <sheetData>
    <row r="1" spans="1:16" ht="28.2">
      <c r="A1" s="1" t="s">
        <v>12</v>
      </c>
      <c r="B1" s="1" t="s">
        <v>0</v>
      </c>
      <c r="C1" s="1" t="s">
        <v>1</v>
      </c>
      <c r="D1" s="12" t="s">
        <v>194</v>
      </c>
      <c r="E1" s="1" t="s">
        <v>195</v>
      </c>
      <c r="F1" s="2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2" t="s">
        <v>323</v>
      </c>
      <c r="O1" s="13" t="s">
        <v>324</v>
      </c>
      <c r="P1" s="13" t="s">
        <v>324</v>
      </c>
    </row>
    <row r="2" spans="1:16">
      <c r="A2" s="4">
        <v>33</v>
      </c>
      <c r="B2" s="6" t="s">
        <v>11</v>
      </c>
      <c r="C2" s="6" t="s">
        <v>162</v>
      </c>
      <c r="D2" s="11" t="s">
        <v>235</v>
      </c>
      <c r="E2" s="11" t="s">
        <v>295</v>
      </c>
      <c r="F2" s="6" t="s">
        <v>90</v>
      </c>
      <c r="G2" s="5">
        <v>1</v>
      </c>
      <c r="H2" s="4">
        <v>1</v>
      </c>
      <c r="I2" s="6" t="s">
        <v>91</v>
      </c>
      <c r="J2" s="6" t="s">
        <v>92</v>
      </c>
      <c r="K2" s="4">
        <v>2023</v>
      </c>
      <c r="L2" s="6" t="s">
        <v>14</v>
      </c>
      <c r="M2" s="6"/>
      <c r="N2" s="11" t="s">
        <v>365</v>
      </c>
      <c r="O2" s="17" t="str">
        <f>HYPERLINK(P2)</f>
        <v>https://www.taylorfrancis.com/books/9781003190332</v>
      </c>
      <c r="P2" s="14" t="s">
        <v>362</v>
      </c>
    </row>
    <row r="3" spans="1:16">
      <c r="A3" s="4">
        <v>34</v>
      </c>
      <c r="B3" s="6" t="s">
        <v>11</v>
      </c>
      <c r="C3" s="6" t="s">
        <v>167</v>
      </c>
      <c r="D3" s="11" t="s">
        <v>236</v>
      </c>
      <c r="E3" s="11" t="s">
        <v>296</v>
      </c>
      <c r="F3" s="6" t="s">
        <v>93</v>
      </c>
      <c r="G3" s="5">
        <v>1</v>
      </c>
      <c r="H3" s="4">
        <v>1</v>
      </c>
      <c r="I3" s="6" t="s">
        <v>94</v>
      </c>
      <c r="J3" s="6" t="s">
        <v>92</v>
      </c>
      <c r="K3" s="4">
        <v>2024</v>
      </c>
      <c r="L3" s="6" t="s">
        <v>14</v>
      </c>
      <c r="M3" s="6"/>
      <c r="N3" s="11" t="s">
        <v>365</v>
      </c>
      <c r="O3" s="17" t="str">
        <f t="shared" ref="O3:O4" si="0">HYPERLINK(P3)</f>
        <v>https://www.taylorfrancis.com/books/9781003442523</v>
      </c>
      <c r="P3" s="14" t="s">
        <v>363</v>
      </c>
    </row>
    <row r="4" spans="1:16">
      <c r="A4" s="4">
        <v>35</v>
      </c>
      <c r="B4" s="6" t="s">
        <v>11</v>
      </c>
      <c r="C4" s="6" t="s">
        <v>164</v>
      </c>
      <c r="D4" s="11" t="s">
        <v>237</v>
      </c>
      <c r="E4" s="11" t="s">
        <v>297</v>
      </c>
      <c r="F4" s="6" t="s">
        <v>95</v>
      </c>
      <c r="G4" s="5">
        <v>1</v>
      </c>
      <c r="H4" s="4">
        <v>1</v>
      </c>
      <c r="I4" s="6" t="s">
        <v>96</v>
      </c>
      <c r="J4" s="6" t="s">
        <v>97</v>
      </c>
      <c r="K4" s="4">
        <v>2023</v>
      </c>
      <c r="L4" s="6" t="s">
        <v>14</v>
      </c>
      <c r="M4" s="6"/>
      <c r="N4" s="11" t="s">
        <v>365</v>
      </c>
      <c r="O4" s="17" t="str">
        <f t="shared" si="0"/>
        <v>https://www.taylorfrancis.com/books/9781003264569</v>
      </c>
      <c r="P4" s="14" t="s">
        <v>364</v>
      </c>
    </row>
    <row r="5" spans="1:16">
      <c r="G5" s="22">
        <f>SUM(G2:G4)</f>
        <v>3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0A147-7D81-4200-A5D7-9711D747ABAD}">
  <dimension ref="A1:P10"/>
  <sheetViews>
    <sheetView zoomScale="90" zoomScaleNormal="90" workbookViewId="0">
      <pane ySplit="1" topLeftCell="A2" activePane="bottomLeft" state="frozen"/>
      <selection pane="bottomLeft" activeCell="E15" sqref="E15"/>
    </sheetView>
  </sheetViews>
  <sheetFormatPr defaultRowHeight="16.2"/>
  <cols>
    <col min="1" max="1" width="5.33203125" bestFit="1" customWidth="1"/>
    <col min="4" max="4" width="13.5546875" customWidth="1"/>
    <col min="5" max="5" width="15" bestFit="1" customWidth="1"/>
    <col min="6" max="6" width="40.33203125" customWidth="1"/>
    <col min="7" max="7" width="6.44140625" bestFit="1" customWidth="1"/>
    <col min="8" max="8" width="5.33203125" bestFit="1" customWidth="1"/>
    <col min="9" max="9" width="15.77734375" customWidth="1"/>
    <col min="10" max="10" width="13.77734375" customWidth="1"/>
    <col min="11" max="11" width="7.21875" bestFit="1" customWidth="1"/>
    <col min="12" max="12" width="11.109375" bestFit="1" customWidth="1"/>
    <col min="13" max="13" width="5.33203125" bestFit="1" customWidth="1"/>
    <col min="14" max="14" width="13.5546875" bestFit="1" customWidth="1"/>
    <col min="15" max="15" width="55.109375" customWidth="1"/>
    <col min="16" max="16" width="61.5546875" hidden="1" customWidth="1"/>
  </cols>
  <sheetData>
    <row r="1" spans="1:16" ht="28.2">
      <c r="A1" s="1" t="s">
        <v>12</v>
      </c>
      <c r="B1" s="1" t="s">
        <v>0</v>
      </c>
      <c r="C1" s="1" t="s">
        <v>1</v>
      </c>
      <c r="D1" s="12" t="s">
        <v>194</v>
      </c>
      <c r="E1" s="1" t="s">
        <v>195</v>
      </c>
      <c r="F1" s="2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2" t="s">
        <v>323</v>
      </c>
      <c r="O1" s="13" t="s">
        <v>324</v>
      </c>
      <c r="P1" s="13" t="s">
        <v>324</v>
      </c>
    </row>
    <row r="2" spans="1:16">
      <c r="A2" s="4">
        <v>36</v>
      </c>
      <c r="B2" s="6" t="s">
        <v>10</v>
      </c>
      <c r="C2" s="6" t="s">
        <v>168</v>
      </c>
      <c r="D2" s="11" t="s">
        <v>238</v>
      </c>
      <c r="E2" s="11" t="s">
        <v>298</v>
      </c>
      <c r="F2" s="6" t="s">
        <v>169</v>
      </c>
      <c r="G2" s="5">
        <v>1</v>
      </c>
      <c r="H2" s="4">
        <v>1</v>
      </c>
      <c r="I2" s="6" t="s">
        <v>170</v>
      </c>
      <c r="J2" s="6" t="s">
        <v>98</v>
      </c>
      <c r="K2" s="4">
        <v>2022</v>
      </c>
      <c r="L2" s="6" t="s">
        <v>14</v>
      </c>
      <c r="M2" s="6"/>
      <c r="N2" s="19" t="s">
        <v>374</v>
      </c>
      <c r="O2" s="17" t="str">
        <f>HYPERLINK(P2)</f>
        <v>https://www.worldscientific.com/worldscibooks/10.1142/12547#t=toc</v>
      </c>
      <c r="P2" s="14" t="s">
        <v>366</v>
      </c>
    </row>
    <row r="3" spans="1:16">
      <c r="A3" s="4">
        <v>37</v>
      </c>
      <c r="B3" s="6" t="s">
        <v>10</v>
      </c>
      <c r="C3" s="6" t="s">
        <v>17</v>
      </c>
      <c r="D3" s="11" t="s">
        <v>239</v>
      </c>
      <c r="E3" s="11" t="s">
        <v>299</v>
      </c>
      <c r="F3" s="6" t="s">
        <v>171</v>
      </c>
      <c r="G3" s="5">
        <v>1</v>
      </c>
      <c r="H3" s="4">
        <v>1</v>
      </c>
      <c r="I3" s="6" t="s">
        <v>172</v>
      </c>
      <c r="J3" s="6" t="s">
        <v>98</v>
      </c>
      <c r="K3" s="4">
        <v>2024</v>
      </c>
      <c r="L3" s="6" t="s">
        <v>14</v>
      </c>
      <c r="M3" s="6"/>
      <c r="N3" s="19" t="s">
        <v>374</v>
      </c>
      <c r="O3" s="17" t="str">
        <f t="shared" ref="O3:O9" si="0">HYPERLINK(P3)</f>
        <v>https://www.worldscientific.com/worldscibooks/10.1142/13412#t=toc</v>
      </c>
      <c r="P3" s="14" t="s">
        <v>367</v>
      </c>
    </row>
    <row r="4" spans="1:16">
      <c r="A4" s="4">
        <v>38</v>
      </c>
      <c r="B4" s="6" t="s">
        <v>11</v>
      </c>
      <c r="C4" s="6" t="s">
        <v>173</v>
      </c>
      <c r="D4" s="11" t="s">
        <v>240</v>
      </c>
      <c r="E4" s="11" t="s">
        <v>300</v>
      </c>
      <c r="F4" s="6" t="s">
        <v>99</v>
      </c>
      <c r="G4" s="5">
        <v>1</v>
      </c>
      <c r="H4" s="4">
        <v>1</v>
      </c>
      <c r="I4" s="6" t="s">
        <v>174</v>
      </c>
      <c r="J4" s="6" t="s">
        <v>98</v>
      </c>
      <c r="K4" s="4">
        <v>2022</v>
      </c>
      <c r="L4" s="6" t="s">
        <v>14</v>
      </c>
      <c r="M4" s="6"/>
      <c r="N4" s="19" t="s">
        <v>374</v>
      </c>
      <c r="O4" s="17" t="str">
        <f t="shared" si="0"/>
        <v>https://www.worldscientific.com/worldscibooks/10.1142/12421#t=toc</v>
      </c>
      <c r="P4" s="14" t="s">
        <v>368</v>
      </c>
    </row>
    <row r="5" spans="1:16">
      <c r="A5" s="4">
        <v>39</v>
      </c>
      <c r="B5" s="6" t="s">
        <v>11</v>
      </c>
      <c r="C5" s="6" t="s">
        <v>173</v>
      </c>
      <c r="D5" s="11" t="s">
        <v>241</v>
      </c>
      <c r="E5" s="11" t="s">
        <v>301</v>
      </c>
      <c r="F5" s="6" t="s">
        <v>175</v>
      </c>
      <c r="G5" s="5">
        <v>1</v>
      </c>
      <c r="H5" s="4">
        <v>1</v>
      </c>
      <c r="I5" s="6" t="s">
        <v>100</v>
      </c>
      <c r="J5" s="6" t="s">
        <v>98</v>
      </c>
      <c r="K5" s="4">
        <v>2023</v>
      </c>
      <c r="L5" s="6" t="s">
        <v>14</v>
      </c>
      <c r="M5" s="6"/>
      <c r="N5" s="19" t="s">
        <v>374</v>
      </c>
      <c r="O5" s="17" t="str">
        <f t="shared" si="0"/>
        <v>https://www.worldscientific.com/worldscibooks/10.1142/13011#t=toc</v>
      </c>
      <c r="P5" s="14" t="s">
        <v>369</v>
      </c>
    </row>
    <row r="6" spans="1:16">
      <c r="A6" s="4">
        <v>40</v>
      </c>
      <c r="B6" s="6" t="s">
        <v>11</v>
      </c>
      <c r="C6" s="6" t="s">
        <v>176</v>
      </c>
      <c r="D6" s="11" t="s">
        <v>242</v>
      </c>
      <c r="E6" s="11" t="s">
        <v>302</v>
      </c>
      <c r="F6" s="6" t="s">
        <v>101</v>
      </c>
      <c r="G6" s="5">
        <v>1</v>
      </c>
      <c r="H6" s="4">
        <v>2</v>
      </c>
      <c r="I6" s="6" t="s">
        <v>143</v>
      </c>
      <c r="J6" s="6" t="s">
        <v>98</v>
      </c>
      <c r="K6" s="4">
        <v>2023</v>
      </c>
      <c r="L6" s="6" t="s">
        <v>14</v>
      </c>
      <c r="M6" s="6"/>
      <c r="N6" s="19" t="s">
        <v>374</v>
      </c>
      <c r="O6" s="17" t="str">
        <f t="shared" si="0"/>
        <v>https://www.worldscientific.com/worldscibooks/10.1142/13333#t=toc</v>
      </c>
      <c r="P6" s="14" t="s">
        <v>370</v>
      </c>
    </row>
    <row r="7" spans="1:16">
      <c r="A7" s="4">
        <v>41</v>
      </c>
      <c r="B7" s="6" t="s">
        <v>11</v>
      </c>
      <c r="C7" s="6" t="s">
        <v>177</v>
      </c>
      <c r="D7" s="11" t="s">
        <v>243</v>
      </c>
      <c r="E7" s="11" t="s">
        <v>303</v>
      </c>
      <c r="F7" s="6" t="s">
        <v>178</v>
      </c>
      <c r="G7" s="5">
        <v>1</v>
      </c>
      <c r="H7" s="4">
        <v>1</v>
      </c>
      <c r="I7" s="6" t="s">
        <v>102</v>
      </c>
      <c r="J7" s="6" t="s">
        <v>98</v>
      </c>
      <c r="K7" s="4">
        <v>2023</v>
      </c>
      <c r="L7" s="6" t="s">
        <v>14</v>
      </c>
      <c r="M7" s="6"/>
      <c r="N7" s="19" t="s">
        <v>374</v>
      </c>
      <c r="O7" s="17" t="str">
        <f t="shared" si="0"/>
        <v>https://www.worldscientific.com/worldscibooks/10.1142/12066#t=toc</v>
      </c>
      <c r="P7" s="14" t="s">
        <v>371</v>
      </c>
    </row>
    <row r="8" spans="1:16">
      <c r="A8" s="4">
        <v>42</v>
      </c>
      <c r="B8" s="6" t="s">
        <v>11</v>
      </c>
      <c r="C8" s="6" t="s">
        <v>176</v>
      </c>
      <c r="D8" s="11" t="s">
        <v>244</v>
      </c>
      <c r="E8" s="11" t="s">
        <v>304</v>
      </c>
      <c r="F8" s="6" t="s">
        <v>179</v>
      </c>
      <c r="G8" s="5">
        <v>1</v>
      </c>
      <c r="H8" s="4">
        <v>2</v>
      </c>
      <c r="I8" s="6" t="s">
        <v>180</v>
      </c>
      <c r="J8" s="6" t="s">
        <v>98</v>
      </c>
      <c r="K8" s="4">
        <v>2024</v>
      </c>
      <c r="L8" s="6" t="s">
        <v>14</v>
      </c>
      <c r="M8" s="6"/>
      <c r="N8" s="19" t="s">
        <v>374</v>
      </c>
      <c r="O8" s="17" t="str">
        <f t="shared" si="0"/>
        <v>https://www.worldscientific.com/worldscibooks/10.1142/13680#t=toc</v>
      </c>
      <c r="P8" s="14" t="s">
        <v>372</v>
      </c>
    </row>
    <row r="9" spans="1:16">
      <c r="A9" s="4">
        <v>43</v>
      </c>
      <c r="B9" s="6" t="s">
        <v>11</v>
      </c>
      <c r="C9" s="6" t="s">
        <v>164</v>
      </c>
      <c r="D9" s="11" t="s">
        <v>245</v>
      </c>
      <c r="E9" s="11" t="s">
        <v>305</v>
      </c>
      <c r="F9" s="6" t="s">
        <v>181</v>
      </c>
      <c r="G9" s="5">
        <v>1</v>
      </c>
      <c r="H9" s="4">
        <v>1</v>
      </c>
      <c r="I9" s="6" t="s">
        <v>182</v>
      </c>
      <c r="J9" s="6" t="s">
        <v>103</v>
      </c>
      <c r="K9" s="4">
        <v>2024</v>
      </c>
      <c r="L9" s="6" t="s">
        <v>14</v>
      </c>
      <c r="M9" s="6"/>
      <c r="N9" s="19" t="s">
        <v>374</v>
      </c>
      <c r="O9" s="17" t="str">
        <f t="shared" si="0"/>
        <v>https://www.worldscientific.com/worldscibooks/10.1142/q0440#t=toc</v>
      </c>
      <c r="P9" s="14" t="s">
        <v>373</v>
      </c>
    </row>
    <row r="10" spans="1:16">
      <c r="G10" s="22">
        <f>SUM(G2:G9)</f>
        <v>8</v>
      </c>
    </row>
  </sheetData>
  <phoneticPr fontId="1" type="noConversion"/>
  <conditionalFormatting sqref="O2:O9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2DCF7-86FC-46BD-ACCF-96E2CDD913F2}">
  <dimension ref="A1:P19"/>
  <sheetViews>
    <sheetView zoomScale="90" zoomScaleNormal="90" workbookViewId="0">
      <pane ySplit="1" topLeftCell="A2" activePane="bottomLeft" state="frozen"/>
      <selection pane="bottomLeft" activeCell="A2" sqref="A2"/>
    </sheetView>
  </sheetViews>
  <sheetFormatPr defaultRowHeight="16.2"/>
  <cols>
    <col min="1" max="1" width="5.33203125" bestFit="1" customWidth="1"/>
    <col min="4" max="5" width="15" bestFit="1" customWidth="1"/>
    <col min="6" max="6" width="41.6640625" customWidth="1"/>
    <col min="7" max="8" width="5.33203125" bestFit="1" customWidth="1"/>
    <col min="9" max="9" width="13.33203125" customWidth="1"/>
    <col min="10" max="10" width="14.88671875" customWidth="1"/>
    <col min="11" max="11" width="7.21875" bestFit="1" customWidth="1"/>
    <col min="12" max="12" width="11.109375" bestFit="1" customWidth="1"/>
    <col min="14" max="14" width="12.77734375" bestFit="1" customWidth="1"/>
    <col min="15" max="15" width="43.109375" customWidth="1"/>
    <col min="16" max="16" width="44.88671875" hidden="1" customWidth="1"/>
  </cols>
  <sheetData>
    <row r="1" spans="1:16">
      <c r="A1" s="1" t="s">
        <v>12</v>
      </c>
      <c r="B1" s="1" t="s">
        <v>0</v>
      </c>
      <c r="C1" s="1" t="s">
        <v>1</v>
      </c>
      <c r="D1" s="12" t="s">
        <v>194</v>
      </c>
      <c r="E1" s="1" t="s">
        <v>195</v>
      </c>
      <c r="F1" s="2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2" t="s">
        <v>323</v>
      </c>
      <c r="O1" s="13" t="s">
        <v>324</v>
      </c>
      <c r="P1" s="13" t="s">
        <v>324</v>
      </c>
    </row>
    <row r="2" spans="1:16">
      <c r="A2" s="4">
        <v>44</v>
      </c>
      <c r="B2" s="6" t="s">
        <v>10</v>
      </c>
      <c r="C2" s="6" t="s">
        <v>202</v>
      </c>
      <c r="D2" s="11" t="s">
        <v>246</v>
      </c>
      <c r="E2" s="11" t="s">
        <v>306</v>
      </c>
      <c r="F2" s="6" t="s">
        <v>104</v>
      </c>
      <c r="G2" s="4">
        <v>1</v>
      </c>
      <c r="H2" s="4">
        <v>1</v>
      </c>
      <c r="I2" s="6" t="s">
        <v>105</v>
      </c>
      <c r="J2" s="6" t="s">
        <v>106</v>
      </c>
      <c r="K2" s="4">
        <v>2022</v>
      </c>
      <c r="L2" s="6" t="s">
        <v>14</v>
      </c>
      <c r="M2" s="6"/>
      <c r="N2" s="11" t="s">
        <v>344</v>
      </c>
      <c r="O2" s="17" t="str">
        <f>HYPERLINK(P2)</f>
        <v>https://www.degruyterbrill.com/isbn/9783110692488</v>
      </c>
      <c r="P2" s="14" t="s">
        <v>345</v>
      </c>
    </row>
    <row r="3" spans="1:16">
      <c r="A3" s="4">
        <v>45</v>
      </c>
      <c r="B3" s="6" t="s">
        <v>10</v>
      </c>
      <c r="C3" s="6" t="s">
        <v>17</v>
      </c>
      <c r="D3" s="11" t="s">
        <v>247</v>
      </c>
      <c r="E3" s="11" t="s">
        <v>307</v>
      </c>
      <c r="F3" s="6" t="s">
        <v>107</v>
      </c>
      <c r="G3" s="4">
        <v>1</v>
      </c>
      <c r="H3" s="4">
        <v>1</v>
      </c>
      <c r="I3" s="6" t="s">
        <v>108</v>
      </c>
      <c r="J3" s="6" t="s">
        <v>109</v>
      </c>
      <c r="K3" s="4">
        <v>2021</v>
      </c>
      <c r="L3" s="6" t="s">
        <v>14</v>
      </c>
      <c r="M3" s="6"/>
      <c r="N3" s="11" t="s">
        <v>344</v>
      </c>
      <c r="O3" s="17" t="str">
        <f t="shared" ref="O3:O18" si="0">HYPERLINK(P3)</f>
        <v>https://www.degruyterbrill.com/isbn/9780300263053</v>
      </c>
      <c r="P3" s="14" t="s">
        <v>346</v>
      </c>
    </row>
    <row r="4" spans="1:16">
      <c r="A4" s="4">
        <v>46</v>
      </c>
      <c r="B4" s="6" t="s">
        <v>10</v>
      </c>
      <c r="C4" s="6" t="s">
        <v>16</v>
      </c>
      <c r="D4" s="11" t="s">
        <v>248</v>
      </c>
      <c r="E4" s="11" t="s">
        <v>308</v>
      </c>
      <c r="F4" s="6" t="s">
        <v>110</v>
      </c>
      <c r="G4" s="4">
        <v>1</v>
      </c>
      <c r="H4" s="4">
        <v>1</v>
      </c>
      <c r="I4" s="6" t="s">
        <v>111</v>
      </c>
      <c r="J4" s="6" t="s">
        <v>109</v>
      </c>
      <c r="K4" s="4">
        <v>2021</v>
      </c>
      <c r="L4" s="6" t="s">
        <v>14</v>
      </c>
      <c r="M4" s="6"/>
      <c r="N4" s="11" t="s">
        <v>344</v>
      </c>
      <c r="O4" s="17" t="str">
        <f t="shared" si="0"/>
        <v>https://www.degruyterbrill.com/isbn/9780300262865</v>
      </c>
      <c r="P4" s="14" t="s">
        <v>347</v>
      </c>
    </row>
    <row r="5" spans="1:16">
      <c r="A5" s="4">
        <v>47</v>
      </c>
      <c r="B5" s="6" t="s">
        <v>10</v>
      </c>
      <c r="C5" s="6" t="s">
        <v>183</v>
      </c>
      <c r="D5" s="11" t="s">
        <v>249</v>
      </c>
      <c r="E5" s="11" t="s">
        <v>309</v>
      </c>
      <c r="F5" s="6" t="s">
        <v>112</v>
      </c>
      <c r="G5" s="4">
        <v>1</v>
      </c>
      <c r="H5" s="4">
        <v>1</v>
      </c>
      <c r="I5" s="6" t="s">
        <v>113</v>
      </c>
      <c r="J5" s="6" t="s">
        <v>114</v>
      </c>
      <c r="K5" s="4">
        <v>2023</v>
      </c>
      <c r="L5" s="6" t="s">
        <v>14</v>
      </c>
      <c r="M5" s="6"/>
      <c r="N5" s="11" t="s">
        <v>344</v>
      </c>
      <c r="O5" s="17" t="str">
        <f t="shared" si="0"/>
        <v>https://www.degruyterbrill.com/isbn/9780231550703</v>
      </c>
      <c r="P5" s="14" t="s">
        <v>348</v>
      </c>
    </row>
    <row r="6" spans="1:16">
      <c r="A6" s="4">
        <v>48</v>
      </c>
      <c r="B6" s="6" t="s">
        <v>10</v>
      </c>
      <c r="C6" s="6" t="s">
        <v>168</v>
      </c>
      <c r="D6" s="11" t="s">
        <v>250</v>
      </c>
      <c r="E6" s="11" t="s">
        <v>310</v>
      </c>
      <c r="F6" s="6" t="s">
        <v>115</v>
      </c>
      <c r="G6" s="4">
        <v>1</v>
      </c>
      <c r="H6" s="4">
        <v>1</v>
      </c>
      <c r="I6" s="6" t="s">
        <v>116</v>
      </c>
      <c r="J6" s="6" t="s">
        <v>114</v>
      </c>
      <c r="K6" s="4">
        <v>2023</v>
      </c>
      <c r="L6" s="6" t="s">
        <v>14</v>
      </c>
      <c r="M6" s="6"/>
      <c r="N6" s="11" t="s">
        <v>344</v>
      </c>
      <c r="O6" s="17" t="str">
        <f t="shared" si="0"/>
        <v>https://www.degruyterbrill.com/isbn/9780231552837</v>
      </c>
      <c r="P6" s="14" t="s">
        <v>349</v>
      </c>
    </row>
    <row r="7" spans="1:16">
      <c r="A7" s="4">
        <v>49</v>
      </c>
      <c r="B7" s="6" t="s">
        <v>10</v>
      </c>
      <c r="C7" s="6" t="s">
        <v>202</v>
      </c>
      <c r="D7" s="11" t="s">
        <v>251</v>
      </c>
      <c r="E7" s="11" t="s">
        <v>311</v>
      </c>
      <c r="F7" s="6" t="s">
        <v>117</v>
      </c>
      <c r="G7" s="4">
        <v>1</v>
      </c>
      <c r="H7" s="4">
        <v>1</v>
      </c>
      <c r="I7" s="6" t="s">
        <v>118</v>
      </c>
      <c r="J7" s="6" t="s">
        <v>119</v>
      </c>
      <c r="K7" s="4">
        <v>2023</v>
      </c>
      <c r="L7" s="6" t="s">
        <v>14</v>
      </c>
      <c r="M7" s="6"/>
      <c r="N7" s="11" t="s">
        <v>344</v>
      </c>
      <c r="O7" s="17" t="str">
        <f t="shared" si="0"/>
        <v>https://www.degruyterbrill.com/isbn/9781474498043</v>
      </c>
      <c r="P7" s="14" t="s">
        <v>350</v>
      </c>
    </row>
    <row r="8" spans="1:16">
      <c r="A8" s="4">
        <v>50</v>
      </c>
      <c r="B8" s="6" t="s">
        <v>10</v>
      </c>
      <c r="C8" s="6" t="s">
        <v>184</v>
      </c>
      <c r="D8" s="11" t="s">
        <v>252</v>
      </c>
      <c r="E8" s="11" t="s">
        <v>312</v>
      </c>
      <c r="F8" s="6" t="s">
        <v>120</v>
      </c>
      <c r="G8" s="4">
        <v>1</v>
      </c>
      <c r="H8" s="4">
        <v>3</v>
      </c>
      <c r="I8" s="6" t="s">
        <v>185</v>
      </c>
      <c r="J8" s="6" t="s">
        <v>121</v>
      </c>
      <c r="K8" s="4">
        <v>2023</v>
      </c>
      <c r="L8" s="6" t="s">
        <v>14</v>
      </c>
      <c r="M8" s="6" t="s">
        <v>186</v>
      </c>
      <c r="N8" s="11" t="s">
        <v>344</v>
      </c>
      <c r="O8" s="17" t="str">
        <f t="shared" si="0"/>
        <v>https://www.degruyterbrill.com/isbn/9783814558981</v>
      </c>
      <c r="P8" s="14" t="s">
        <v>351</v>
      </c>
    </row>
    <row r="9" spans="1:16">
      <c r="A9" s="4">
        <v>51</v>
      </c>
      <c r="B9" s="6" t="s">
        <v>10</v>
      </c>
      <c r="C9" s="6" t="s">
        <v>184</v>
      </c>
      <c r="D9" s="11" t="s">
        <v>253</v>
      </c>
      <c r="E9" s="11" t="s">
        <v>313</v>
      </c>
      <c r="F9" s="6" t="s">
        <v>122</v>
      </c>
      <c r="G9" s="4">
        <v>1</v>
      </c>
      <c r="H9" s="4">
        <v>2</v>
      </c>
      <c r="I9" s="6" t="s">
        <v>123</v>
      </c>
      <c r="J9" s="6" t="s">
        <v>124</v>
      </c>
      <c r="K9" s="4">
        <v>2023</v>
      </c>
      <c r="L9" s="6" t="s">
        <v>14</v>
      </c>
      <c r="M9" s="6"/>
      <c r="N9" s="11" t="s">
        <v>344</v>
      </c>
      <c r="O9" s="17" t="str">
        <f t="shared" si="0"/>
        <v>https://www.degruyterbrill.com/isbn/9781503635951</v>
      </c>
      <c r="P9" s="14" t="s">
        <v>352</v>
      </c>
    </row>
    <row r="10" spans="1:16">
      <c r="A10" s="4">
        <v>52</v>
      </c>
      <c r="B10" s="6" t="s">
        <v>125</v>
      </c>
      <c r="C10" s="6" t="s">
        <v>187</v>
      </c>
      <c r="D10" s="11" t="s">
        <v>254</v>
      </c>
      <c r="E10" s="11" t="s">
        <v>314</v>
      </c>
      <c r="F10" s="6" t="s">
        <v>126</v>
      </c>
      <c r="G10" s="4">
        <v>1</v>
      </c>
      <c r="H10" s="4">
        <v>1</v>
      </c>
      <c r="I10" s="6" t="s">
        <v>188</v>
      </c>
      <c r="J10" s="6" t="s">
        <v>114</v>
      </c>
      <c r="K10" s="4">
        <v>2023</v>
      </c>
      <c r="L10" s="6" t="s">
        <v>14</v>
      </c>
      <c r="M10" s="6"/>
      <c r="N10" s="11" t="s">
        <v>344</v>
      </c>
      <c r="O10" s="17" t="str">
        <f t="shared" si="0"/>
        <v>https://www.degruyterbrill.com/isbn/9780231557795</v>
      </c>
      <c r="P10" s="14" t="s">
        <v>353</v>
      </c>
    </row>
    <row r="11" spans="1:16">
      <c r="A11" s="4">
        <v>53</v>
      </c>
      <c r="B11" s="6" t="s">
        <v>11</v>
      </c>
      <c r="C11" s="6" t="s">
        <v>162</v>
      </c>
      <c r="D11" s="11" t="s">
        <v>255</v>
      </c>
      <c r="E11" s="11" t="s">
        <v>315</v>
      </c>
      <c r="F11" s="6" t="s">
        <v>127</v>
      </c>
      <c r="G11" s="4">
        <v>1</v>
      </c>
      <c r="H11" s="4">
        <v>1</v>
      </c>
      <c r="I11" s="6" t="s">
        <v>128</v>
      </c>
      <c r="J11" s="6" t="s">
        <v>109</v>
      </c>
      <c r="K11" s="4">
        <v>2020</v>
      </c>
      <c r="L11" s="6" t="s">
        <v>14</v>
      </c>
      <c r="M11" s="6"/>
      <c r="N11" s="11" t="s">
        <v>344</v>
      </c>
      <c r="O11" s="17" t="str">
        <f t="shared" si="0"/>
        <v>https://www.degruyterbrill.com/isbn/9780300248814</v>
      </c>
      <c r="P11" s="14" t="s">
        <v>354</v>
      </c>
    </row>
    <row r="12" spans="1:16">
      <c r="A12" s="4">
        <v>54</v>
      </c>
      <c r="B12" s="6" t="s">
        <v>11</v>
      </c>
      <c r="C12" s="6" t="s">
        <v>176</v>
      </c>
      <c r="D12" s="11" t="s">
        <v>256</v>
      </c>
      <c r="E12" s="11" t="s">
        <v>316</v>
      </c>
      <c r="F12" s="6" t="s">
        <v>129</v>
      </c>
      <c r="G12" s="4">
        <v>1</v>
      </c>
      <c r="H12" s="4">
        <v>1</v>
      </c>
      <c r="I12" s="6" t="s">
        <v>130</v>
      </c>
      <c r="J12" s="6" t="s">
        <v>131</v>
      </c>
      <c r="K12" s="4">
        <v>2022</v>
      </c>
      <c r="L12" s="6" t="s">
        <v>14</v>
      </c>
      <c r="M12" s="6"/>
      <c r="N12" s="11" t="s">
        <v>344</v>
      </c>
      <c r="O12" s="17" t="str">
        <f t="shared" si="0"/>
        <v>https://www.degruyterbrill.com/isbn/9780674276314</v>
      </c>
      <c r="P12" s="14" t="s">
        <v>355</v>
      </c>
    </row>
    <row r="13" spans="1:16">
      <c r="A13" s="4">
        <v>55</v>
      </c>
      <c r="B13" s="6" t="s">
        <v>11</v>
      </c>
      <c r="C13" s="6" t="s">
        <v>189</v>
      </c>
      <c r="D13" s="11" t="s">
        <v>257</v>
      </c>
      <c r="E13" s="11" t="s">
        <v>317</v>
      </c>
      <c r="F13" s="6" t="s">
        <v>132</v>
      </c>
      <c r="G13" s="4">
        <v>1</v>
      </c>
      <c r="H13" s="4">
        <v>1</v>
      </c>
      <c r="I13" s="6" t="s">
        <v>133</v>
      </c>
      <c r="J13" s="6" t="s">
        <v>114</v>
      </c>
      <c r="K13" s="4">
        <v>2022</v>
      </c>
      <c r="L13" s="6" t="s">
        <v>14</v>
      </c>
      <c r="M13" s="6"/>
      <c r="N13" s="11" t="s">
        <v>344</v>
      </c>
      <c r="O13" s="17" t="str">
        <f t="shared" si="0"/>
        <v>https://www.degruyterbrill.com/isbn/9780231552974</v>
      </c>
      <c r="P13" s="14" t="s">
        <v>356</v>
      </c>
    </row>
    <row r="14" spans="1:16">
      <c r="A14" s="4">
        <v>56</v>
      </c>
      <c r="B14" s="6" t="s">
        <v>11</v>
      </c>
      <c r="C14" s="6" t="s">
        <v>15</v>
      </c>
      <c r="D14" s="11" t="s">
        <v>258</v>
      </c>
      <c r="E14" s="11" t="s">
        <v>318</v>
      </c>
      <c r="F14" s="6" t="s">
        <v>134</v>
      </c>
      <c r="G14" s="4">
        <v>1</v>
      </c>
      <c r="H14" s="4">
        <v>1</v>
      </c>
      <c r="I14" s="6" t="s">
        <v>135</v>
      </c>
      <c r="J14" s="6" t="s">
        <v>136</v>
      </c>
      <c r="K14" s="4">
        <v>2021</v>
      </c>
      <c r="L14" s="6" t="s">
        <v>14</v>
      </c>
      <c r="M14" s="6"/>
      <c r="N14" s="11" t="s">
        <v>344</v>
      </c>
      <c r="O14" s="17" t="str">
        <f t="shared" si="0"/>
        <v>https://www.degruyterbrill.com/isbn/9781683927082</v>
      </c>
      <c r="P14" s="14" t="s">
        <v>357</v>
      </c>
    </row>
    <row r="15" spans="1:16">
      <c r="A15" s="4">
        <v>57</v>
      </c>
      <c r="B15" s="6" t="s">
        <v>11</v>
      </c>
      <c r="C15" s="6" t="s">
        <v>162</v>
      </c>
      <c r="D15" s="11" t="s">
        <v>259</v>
      </c>
      <c r="E15" s="11" t="s">
        <v>319</v>
      </c>
      <c r="F15" s="6" t="s">
        <v>190</v>
      </c>
      <c r="G15" s="4">
        <v>1</v>
      </c>
      <c r="H15" s="4">
        <v>1</v>
      </c>
      <c r="I15" s="6" t="s">
        <v>137</v>
      </c>
      <c r="J15" s="6" t="s">
        <v>136</v>
      </c>
      <c r="K15" s="4">
        <v>2023</v>
      </c>
      <c r="L15" s="6" t="s">
        <v>14</v>
      </c>
      <c r="M15" s="6"/>
      <c r="N15" s="11" t="s">
        <v>344</v>
      </c>
      <c r="O15" s="17" t="str">
        <f t="shared" si="0"/>
        <v>https://www.degruyterbrill.com/isbn/9781683929666</v>
      </c>
      <c r="P15" s="14" t="s">
        <v>358</v>
      </c>
    </row>
    <row r="16" spans="1:16">
      <c r="A16" s="4">
        <v>58</v>
      </c>
      <c r="B16" s="6" t="s">
        <v>11</v>
      </c>
      <c r="C16" s="6" t="s">
        <v>164</v>
      </c>
      <c r="D16" s="11" t="s">
        <v>260</v>
      </c>
      <c r="E16" s="11" t="s">
        <v>320</v>
      </c>
      <c r="F16" s="6" t="s">
        <v>138</v>
      </c>
      <c r="G16" s="4">
        <v>1</v>
      </c>
      <c r="H16" s="4">
        <v>1</v>
      </c>
      <c r="I16" s="6" t="s">
        <v>139</v>
      </c>
      <c r="J16" s="6" t="s">
        <v>136</v>
      </c>
      <c r="K16" s="4">
        <v>2024</v>
      </c>
      <c r="L16" s="6" t="s">
        <v>14</v>
      </c>
      <c r="M16" s="6"/>
      <c r="N16" s="11" t="s">
        <v>344</v>
      </c>
      <c r="O16" s="17" t="str">
        <f t="shared" si="0"/>
        <v>https://www.degruyterbrill.com/isbn/9781501519024</v>
      </c>
      <c r="P16" s="14" t="s">
        <v>359</v>
      </c>
    </row>
    <row r="17" spans="1:16">
      <c r="A17" s="4">
        <v>59</v>
      </c>
      <c r="B17" s="6" t="s">
        <v>11</v>
      </c>
      <c r="C17" s="6" t="s">
        <v>176</v>
      </c>
      <c r="D17" s="11" t="s">
        <v>261</v>
      </c>
      <c r="E17" s="11" t="s">
        <v>321</v>
      </c>
      <c r="F17" s="6" t="s">
        <v>191</v>
      </c>
      <c r="G17" s="4">
        <v>1</v>
      </c>
      <c r="H17" s="4">
        <v>1</v>
      </c>
      <c r="I17" s="6" t="s">
        <v>140</v>
      </c>
      <c r="J17" s="6" t="s">
        <v>141</v>
      </c>
      <c r="K17" s="4">
        <v>2022</v>
      </c>
      <c r="L17" s="6" t="s">
        <v>14</v>
      </c>
      <c r="M17" s="6"/>
      <c r="N17" s="11" t="s">
        <v>344</v>
      </c>
      <c r="O17" s="17" t="str">
        <f t="shared" si="0"/>
        <v>https://www.degruyterbrill.com/isbn/9780691235660</v>
      </c>
      <c r="P17" s="14" t="s">
        <v>360</v>
      </c>
    </row>
    <row r="18" spans="1:16">
      <c r="A18" s="4">
        <v>60</v>
      </c>
      <c r="B18" s="6" t="s">
        <v>11</v>
      </c>
      <c r="C18" s="6" t="s">
        <v>192</v>
      </c>
      <c r="D18" s="11" t="s">
        <v>262</v>
      </c>
      <c r="E18" s="11" t="s">
        <v>322</v>
      </c>
      <c r="F18" s="6" t="s">
        <v>193</v>
      </c>
      <c r="G18" s="4">
        <v>1</v>
      </c>
      <c r="H18" s="4">
        <v>1</v>
      </c>
      <c r="I18" s="6" t="s">
        <v>142</v>
      </c>
      <c r="J18" s="6" t="s">
        <v>141</v>
      </c>
      <c r="K18" s="4">
        <v>2023</v>
      </c>
      <c r="L18" s="6" t="s">
        <v>14</v>
      </c>
      <c r="M18" s="6"/>
      <c r="N18" s="11" t="s">
        <v>344</v>
      </c>
      <c r="O18" s="17" t="str">
        <f t="shared" si="0"/>
        <v>https://www.degruyterbrill.com/isbn/9780691237923</v>
      </c>
      <c r="P18" s="14" t="s">
        <v>361</v>
      </c>
    </row>
    <row r="19" spans="1:16">
      <c r="G19" s="22">
        <f>SUM(G2:G18)</f>
        <v>17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全60筆77冊</vt:lpstr>
      <vt:lpstr>Wiley_32筆49冊</vt:lpstr>
      <vt:lpstr>Taylor&amp;Francis_3筆冊</vt:lpstr>
      <vt:lpstr>WorldScientific_8筆冊</vt:lpstr>
      <vt:lpstr>DeGruyter_17筆冊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FlySheet FlySheet</cp:lastModifiedBy>
  <cp:lastPrinted>2025-07-29T02:58:11Z</cp:lastPrinted>
  <dcterms:created xsi:type="dcterms:W3CDTF">2017-07-26T07:18:30Z</dcterms:created>
  <dcterms:modified xsi:type="dcterms:W3CDTF">2025-11-20T08:51:37Z</dcterms:modified>
</cp:coreProperties>
</file>